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28" firstSheet="1" activeTab="7"/>
  </bookViews>
  <sheets>
    <sheet name="starters 2010 alf." sheetId="1" r:id="rId1"/>
    <sheet name="starters alfb" sheetId="2" r:id="rId2"/>
    <sheet name="starters 2014 nr" sheetId="3" r:id="rId3"/>
    <sheet name="ring 1" sheetId="4" r:id="rId4"/>
    <sheet name="rubrieken" sheetId="5" r:id="rId5"/>
    <sheet name="ring 2" sheetId="6" r:id="rId6"/>
    <sheet name="vaardigheid" sheetId="7" r:id="rId7"/>
    <sheet name="a-traject" sheetId="8" r:id="rId8"/>
    <sheet name="ovg-traject" sheetId="9" r:id="rId9"/>
    <sheet name="B-traject" sheetId="10" r:id="rId10"/>
    <sheet name="oproepinfo" sheetId="11" r:id="rId11"/>
    <sheet name="jury" sheetId="12" r:id="rId12"/>
  </sheets>
  <definedNames/>
  <calcPr fullCalcOnLoad="1"/>
</workbook>
</file>

<file path=xl/sharedStrings.xml><?xml version="1.0" encoding="utf-8"?>
<sst xmlns="http://schemas.openxmlformats.org/spreadsheetml/2006/main" count="3817" uniqueCount="1419">
  <si>
    <t>Achternaam</t>
  </si>
  <si>
    <t>Voorletters</t>
  </si>
  <si>
    <t>Adres1</t>
  </si>
  <si>
    <t>Postcode</t>
  </si>
  <si>
    <t>Plaats</t>
  </si>
  <si>
    <t>Telefoonr</t>
  </si>
  <si>
    <t>mobiel</t>
  </si>
  <si>
    <t>FAX</t>
  </si>
  <si>
    <t>e-mail</t>
  </si>
  <si>
    <t>ABBINK</t>
  </si>
  <si>
    <t>MAARTEN</t>
  </si>
  <si>
    <t>WIERDENSEWEG 88</t>
  </si>
  <si>
    <t>7671 JK</t>
  </si>
  <si>
    <t>VRIEZENVEEN</t>
  </si>
  <si>
    <t>0546 564 244</t>
  </si>
  <si>
    <t>0627 365 232</t>
  </si>
  <si>
    <t>maartenabbink@hotmail.com</t>
  </si>
  <si>
    <t>BAAREN</t>
  </si>
  <si>
    <t>C.W. VAN</t>
  </si>
  <si>
    <t>CABAUWSEKADE 82</t>
  </si>
  <si>
    <t>3411 EG</t>
  </si>
  <si>
    <t>LOPIK</t>
  </si>
  <si>
    <t>0652 844 788</t>
  </si>
  <si>
    <t>ceesvanbaaren@live.nl</t>
  </si>
  <si>
    <t>BALJET</t>
  </si>
  <si>
    <t>COR</t>
  </si>
  <si>
    <t>HAVEZATEDRIFT 15</t>
  </si>
  <si>
    <t>3436 CC</t>
  </si>
  <si>
    <t>NEIUWEGEIN</t>
  </si>
  <si>
    <t>0646 114 834</t>
  </si>
  <si>
    <t>baljet@ziggo.nl</t>
  </si>
  <si>
    <t>BARTELINK</t>
  </si>
  <si>
    <t>JOHN</t>
  </si>
  <si>
    <t>DENEKAMPERSTRAAT 53</t>
  </si>
  <si>
    <t>7577 PB</t>
  </si>
  <si>
    <t>OLDENZAAL</t>
  </si>
  <si>
    <t>0541 514 562</t>
  </si>
  <si>
    <t>0651 196 574</t>
  </si>
  <si>
    <t>jbartelink@home.nl</t>
  </si>
  <si>
    <t>BERENDIJK</t>
  </si>
  <si>
    <t>JAN</t>
  </si>
  <si>
    <t>BLIKWEG 16</t>
  </si>
  <si>
    <t>8105 SR</t>
  </si>
  <si>
    <t>LUTTENBERG</t>
  </si>
  <si>
    <t>0572 301 789</t>
  </si>
  <si>
    <t>0572 302 144</t>
  </si>
  <si>
    <t>0653 217 302</t>
  </si>
  <si>
    <t>ajberendijk@zonnet.nl</t>
  </si>
  <si>
    <t>BOSKE</t>
  </si>
  <si>
    <t>LUC</t>
  </si>
  <si>
    <t>LEERLOOIERSTRAAT 17</t>
  </si>
  <si>
    <t>7447 XZ</t>
  </si>
  <si>
    <t>HELLENDOORN</t>
  </si>
  <si>
    <t>0548 654 673</t>
  </si>
  <si>
    <t>0651 720 255</t>
  </si>
  <si>
    <t>ljmboske@tiscali.nl</t>
  </si>
  <si>
    <t>BRAAK</t>
  </si>
  <si>
    <t>C.G. TER</t>
  </si>
  <si>
    <t>BEUMERSWEG 1</t>
  </si>
  <si>
    <t>7468 RV</t>
  </si>
  <si>
    <t>ENTER</t>
  </si>
  <si>
    <t>074 384 1061</t>
  </si>
  <si>
    <t>coen-terbraak@hotmail.com</t>
  </si>
  <si>
    <t>JAN TER</t>
  </si>
  <si>
    <t>BRUIN</t>
  </si>
  <si>
    <t>MONIQUE DE</t>
  </si>
  <si>
    <t>ZAAREN 118</t>
  </si>
  <si>
    <t>5122 GC</t>
  </si>
  <si>
    <t>RIJEN</t>
  </si>
  <si>
    <t>0650 819 390</t>
  </si>
  <si>
    <t>m.de.bruin@home.nl</t>
  </si>
  <si>
    <t>BRUMMELHUIS</t>
  </si>
  <si>
    <t>RONALD TEN</t>
  </si>
  <si>
    <t>PLASWEG 28</t>
  </si>
  <si>
    <t>8271 CH</t>
  </si>
  <si>
    <t>IJSSELMUIDEN</t>
  </si>
  <si>
    <t>038 333 8894</t>
  </si>
  <si>
    <t>0619 388 061</t>
  </si>
  <si>
    <t>OTTEN</t>
  </si>
  <si>
    <t>YOURI</t>
  </si>
  <si>
    <t>RONDWEG 9A</t>
  </si>
  <si>
    <t>74638 MD</t>
  </si>
  <si>
    <t>0547 383 478</t>
  </si>
  <si>
    <t>0651 592 851</t>
  </si>
  <si>
    <t>0547 383 813</t>
  </si>
  <si>
    <t>raotten@home.nl</t>
  </si>
  <si>
    <t>OVERVELDT</t>
  </si>
  <si>
    <t>F.A. VAN</t>
  </si>
  <si>
    <t>HANEKAMPSTRAAT 7</t>
  </si>
  <si>
    <t>3451 HB</t>
  </si>
  <si>
    <t>VLEUTEN</t>
  </si>
  <si>
    <t>030 294 3137</t>
  </si>
  <si>
    <t>0650 817 579</t>
  </si>
  <si>
    <t>fvanoverveldt@ziggo.nl</t>
  </si>
  <si>
    <t>PEPPEL</t>
  </si>
  <si>
    <t>DHR. E. VAN DE</t>
  </si>
  <si>
    <t>MIDDENWEG 34</t>
  </si>
  <si>
    <t>0577 491 750</t>
  </si>
  <si>
    <t>0655 797 750</t>
  </si>
  <si>
    <t>evandepeppel@hetnet.nl</t>
  </si>
  <si>
    <t>PETERS</t>
  </si>
  <si>
    <t>DENNIS</t>
  </si>
  <si>
    <t>VLIEGVELDWEG 225</t>
  </si>
  <si>
    <t>7524 PT</t>
  </si>
  <si>
    <t>0653 833 318</t>
  </si>
  <si>
    <t>053 435 11 19</t>
  </si>
  <si>
    <t>info@twentscheveld.nl</t>
  </si>
  <si>
    <t>POPPEN</t>
  </si>
  <si>
    <t>JACQUES</t>
  </si>
  <si>
    <t>1e MUGGENBEEKLAAN 8</t>
  </si>
  <si>
    <t>9619 TA</t>
  </si>
  <si>
    <t>FROOMBOSCH</t>
  </si>
  <si>
    <t>0653 757 125</t>
  </si>
  <si>
    <t>050-5498797</t>
  </si>
  <si>
    <t>jacques@addwork.nl</t>
  </si>
  <si>
    <t>POSTMA</t>
  </si>
  <si>
    <t>JOHN VAN</t>
  </si>
  <si>
    <t>PENNINGKRUID 28</t>
  </si>
  <si>
    <t>7443 MG</t>
  </si>
  <si>
    <t>NIJVERDAL</t>
  </si>
  <si>
    <t>0548 617 217</t>
  </si>
  <si>
    <t>0614 416 957</t>
  </si>
  <si>
    <t>j.s.pos@wwyp,nl</t>
  </si>
  <si>
    <t>POT</t>
  </si>
  <si>
    <t>T.H.G.</t>
  </si>
  <si>
    <t>GEUKERDIJK 35</t>
  </si>
  <si>
    <t>7481 BX</t>
  </si>
  <si>
    <t>053 574 0901</t>
  </si>
  <si>
    <t>0651 550 661</t>
  </si>
  <si>
    <t>ronaldellen@orange.nl</t>
  </si>
  <si>
    <t>PUTMAN</t>
  </si>
  <si>
    <t>LEO</t>
  </si>
  <si>
    <t>LEKDIJK 1</t>
  </si>
  <si>
    <t>3958 ND</t>
  </si>
  <si>
    <t>AMERONGEN</t>
  </si>
  <si>
    <t>0343 452 047</t>
  </si>
  <si>
    <t>0653 540 687</t>
  </si>
  <si>
    <t>0343 457 665</t>
  </si>
  <si>
    <t>rijtuignr.</t>
  </si>
  <si>
    <t>enkelspan ponys klasse 3</t>
  </si>
  <si>
    <t>Klaaswaal</t>
  </si>
  <si>
    <t>enkelspan paarden klasse 2</t>
  </si>
  <si>
    <t>enkelspan paarden klasse 3</t>
  </si>
  <si>
    <t>Vierpolders</t>
  </si>
  <si>
    <t>Toornwerd</t>
  </si>
  <si>
    <t>Wilp</t>
  </si>
  <si>
    <t>Appelscha</t>
  </si>
  <si>
    <t>Overberg</t>
  </si>
  <si>
    <t>Coevorden</t>
  </si>
  <si>
    <t>DRESSUUR RING 1  afm 40 x 80 m</t>
  </si>
  <si>
    <t>Franca</t>
  </si>
  <si>
    <t>Hijwegen</t>
  </si>
  <si>
    <t>Balkbrug</t>
  </si>
  <si>
    <t>Mathilde</t>
  </si>
  <si>
    <t>Dalfsen</t>
  </si>
  <si>
    <t>Ineke</t>
  </si>
  <si>
    <t>Heteren</t>
  </si>
  <si>
    <t>Cindy</t>
  </si>
  <si>
    <t>Kerkenveld</t>
  </si>
  <si>
    <t>enkelspan ponys klasse 2</t>
  </si>
  <si>
    <t>Ingrid</t>
  </si>
  <si>
    <t>Mart</t>
  </si>
  <si>
    <t>Koerhuis</t>
  </si>
  <si>
    <t>Marijke</t>
  </si>
  <si>
    <t>Meeuwissen</t>
  </si>
  <si>
    <t>Marcel</t>
  </si>
  <si>
    <t>Inge</t>
  </si>
  <si>
    <t>John</t>
  </si>
  <si>
    <t>Jan</t>
  </si>
  <si>
    <t>Gerrit</t>
  </si>
  <si>
    <t>Daan</t>
  </si>
  <si>
    <t>Drouwenerveen</t>
  </si>
  <si>
    <t>Jannie</t>
  </si>
  <si>
    <t>Sonja</t>
  </si>
  <si>
    <t>Markus</t>
  </si>
  <si>
    <t>Langenberg (D)</t>
  </si>
  <si>
    <t>Piet</t>
  </si>
  <si>
    <t>Nelleke</t>
  </si>
  <si>
    <t>Hans</t>
  </si>
  <si>
    <t>Edwin</t>
  </si>
  <si>
    <t>Arie</t>
  </si>
  <si>
    <t>Trees</t>
  </si>
  <si>
    <t>Godlieb</t>
  </si>
  <si>
    <t>Robert</t>
  </si>
  <si>
    <t>Bruchterveld</t>
  </si>
  <si>
    <t>Harrie</t>
  </si>
  <si>
    <t>Heeten</t>
  </si>
  <si>
    <t>Sake</t>
  </si>
  <si>
    <t>Luc</t>
  </si>
  <si>
    <t>Remco</t>
  </si>
  <si>
    <t>Sietske</t>
  </si>
  <si>
    <t>Marieke</t>
  </si>
  <si>
    <t>Koning</t>
  </si>
  <si>
    <t>Leerdam</t>
  </si>
  <si>
    <t>Carolien</t>
  </si>
  <si>
    <t>Daniël</t>
  </si>
  <si>
    <t>Harreveld</t>
  </si>
  <si>
    <t>5e prijs</t>
  </si>
  <si>
    <t>0-rijder</t>
  </si>
  <si>
    <t>Jaap</t>
  </si>
  <si>
    <t>Tonnie</t>
  </si>
  <si>
    <t>Mike</t>
  </si>
  <si>
    <t>Maud</t>
  </si>
  <si>
    <t>Bertrik</t>
  </si>
  <si>
    <t>Bert</t>
  </si>
  <si>
    <t>Alex</t>
  </si>
  <si>
    <t>Rob</t>
  </si>
  <si>
    <t>4pa1-2-3</t>
  </si>
  <si>
    <t>Sjaak</t>
  </si>
  <si>
    <t>ronaldensimone@home.nl</t>
  </si>
  <si>
    <t>DEKKER</t>
  </si>
  <si>
    <t>MELANIE</t>
  </si>
  <si>
    <t>HESSELINGENDIJK 4</t>
  </si>
  <si>
    <t>8371 TA</t>
  </si>
  <si>
    <t>SCHEERWOLDE</t>
  </si>
  <si>
    <t>0521 371 213</t>
  </si>
  <si>
    <t>0521 371 082</t>
  </si>
  <si>
    <t>dekker2@planet.nl</t>
  </si>
  <si>
    <t>DIBBITS</t>
  </si>
  <si>
    <t>ARIE</t>
  </si>
  <si>
    <t>WIJKSESTRAAT 45</t>
  </si>
  <si>
    <t>6617 BZ</t>
  </si>
  <si>
    <t>BERGHAREN</t>
  </si>
  <si>
    <t>0651 355 840</t>
  </si>
  <si>
    <t>dibbitsa@xs4all.nl</t>
  </si>
  <si>
    <t>DIJKHUIS</t>
  </si>
  <si>
    <t>SANNY</t>
  </si>
  <si>
    <t>VEENHUIZERVELDWEG 25</t>
  </si>
  <si>
    <t>3881 RE</t>
  </si>
  <si>
    <t>PUTTEN</t>
  </si>
  <si>
    <t>0341 492 280</t>
  </si>
  <si>
    <t>0630 179 994</t>
  </si>
  <si>
    <t>0341 491 255</t>
  </si>
  <si>
    <t>fytoputt@wxs.nl</t>
  </si>
  <si>
    <t>ROB</t>
  </si>
  <si>
    <t>HAGBRUGWEG 1</t>
  </si>
  <si>
    <t>7275 CP</t>
  </si>
  <si>
    <t>GELSELAAR</t>
  </si>
  <si>
    <t>0620 412 253</t>
  </si>
  <si>
    <t>robdijkhuis@live.nl</t>
  </si>
  <si>
    <t>DUSSEL</t>
  </si>
  <si>
    <t>ALBERT</t>
  </si>
  <si>
    <t>OOSTERPARALLELWEG 20</t>
  </si>
  <si>
    <t>9404 AV</t>
  </si>
  <si>
    <t>ASSEN</t>
  </si>
  <si>
    <t>0592 311 372</t>
  </si>
  <si>
    <t>0650 908 577</t>
  </si>
  <si>
    <t>a.dussel@minlnv.nl</t>
  </si>
  <si>
    <t>EDE</t>
  </si>
  <si>
    <t>KIMBERLEY VAN</t>
  </si>
  <si>
    <t>PR.W.ALEXANDERWEG 9</t>
  </si>
  <si>
    <t>3991 CA</t>
  </si>
  <si>
    <t>HOUTEN</t>
  </si>
  <si>
    <t>030 637 66 25</t>
  </si>
  <si>
    <t>0618 348 354</t>
  </si>
  <si>
    <t>kimberleyvanede@hotmail.com</t>
  </si>
  <si>
    <t>FIX</t>
  </si>
  <si>
    <t>WILLEM</t>
  </si>
  <si>
    <t>SONNENBERGWEG 12</t>
  </si>
  <si>
    <t>8271 RJ</t>
  </si>
  <si>
    <t>038 331 8666</t>
  </si>
  <si>
    <t>0621 688 269</t>
  </si>
  <si>
    <t>wfix@telfort.nl</t>
  </si>
  <si>
    <t>GRIBNAU</t>
  </si>
  <si>
    <t>SHELLY</t>
  </si>
  <si>
    <t>ROODBORST 28</t>
  </si>
  <si>
    <t>7731 TS</t>
  </si>
  <si>
    <t>OMMEN</t>
  </si>
  <si>
    <t>0529 850 505</t>
  </si>
  <si>
    <t>0681 889854</t>
  </si>
  <si>
    <t>sgribnau@home.nl</t>
  </si>
  <si>
    <t>GROOTEMARSINK</t>
  </si>
  <si>
    <t>ARJAN</t>
  </si>
  <si>
    <t>HOENDERWEG 3</t>
  </si>
  <si>
    <t>8152 DW</t>
  </si>
  <si>
    <t xml:space="preserve">LEMELERVELD </t>
  </si>
  <si>
    <t>0572 372 771</t>
  </si>
  <si>
    <t>0642 542 501</t>
  </si>
  <si>
    <t>arjan_grootemarsink@hotmail.com</t>
  </si>
  <si>
    <t>HAAN</t>
  </si>
  <si>
    <t>SYLVIA DE</t>
  </si>
  <si>
    <t>KAMEREN 8</t>
  </si>
  <si>
    <t>5473 VC</t>
  </si>
  <si>
    <t xml:space="preserve">HEESWIJK </t>
  </si>
  <si>
    <t>0620 016 221</t>
  </si>
  <si>
    <t>ruudensyl@gmail.com</t>
  </si>
  <si>
    <t>Feenstra</t>
  </si>
  <si>
    <t>HAGELS</t>
  </si>
  <si>
    <t>DHR. G.</t>
  </si>
  <si>
    <t>DRIENERVELDWEG 139</t>
  </si>
  <si>
    <t>7522 PE</t>
  </si>
  <si>
    <t>ENSCHEDE</t>
  </si>
  <si>
    <t>053 432 7884</t>
  </si>
  <si>
    <t>06 515 44 299</t>
  </si>
  <si>
    <t>053 430 8490</t>
  </si>
  <si>
    <t>gfhagels@tiscali.nl</t>
  </si>
  <si>
    <t>HAMMINK</t>
  </si>
  <si>
    <t>MARIJKE</t>
  </si>
  <si>
    <t>ENTERSESTRAAT 8</t>
  </si>
  <si>
    <t>7627 LV</t>
  </si>
  <si>
    <t>BORNERBROEK</t>
  </si>
  <si>
    <t>074 384 1937</t>
  </si>
  <si>
    <t>info@stal-knollentuin.nl</t>
  </si>
  <si>
    <t>HARMSEL</t>
  </si>
  <si>
    <t>ANTHONIE TER</t>
  </si>
  <si>
    <t>LEYERWEERDSDIJK 11</t>
  </si>
  <si>
    <t>7461 PN</t>
  </si>
  <si>
    <t>RIJSSEN</t>
  </si>
  <si>
    <t>0548 518 780</t>
  </si>
  <si>
    <t>0628 975 542</t>
  </si>
  <si>
    <t>0548 542 023</t>
  </si>
  <si>
    <t>achternbos@planet.nl</t>
  </si>
  <si>
    <t>HEEREN</t>
  </si>
  <si>
    <t>MAUD</t>
  </si>
  <si>
    <t>VUURSTEEN 45</t>
  </si>
  <si>
    <t>5521 WB</t>
  </si>
  <si>
    <t>EERSEL</t>
  </si>
  <si>
    <t>0628 788445</t>
  </si>
  <si>
    <t>maudheeren@hotmail.com</t>
  </si>
  <si>
    <t>HOEVEN</t>
  </si>
  <si>
    <t>T. VAN DEN</t>
  </si>
  <si>
    <t>FOKKERSTRAAT 23</t>
  </si>
  <si>
    <t>3833 LD</t>
  </si>
  <si>
    <t>LEUSDEN</t>
  </si>
  <si>
    <t>033 433 2220</t>
  </si>
  <si>
    <t>0617 600 356</t>
  </si>
  <si>
    <t>info@manegedevierhoeven.nl</t>
  </si>
  <si>
    <t>HOFKES</t>
  </si>
  <si>
    <t>THEO</t>
  </si>
  <si>
    <t>KOTTENSEWEG 174</t>
  </si>
  <si>
    <t>7107 AB</t>
  </si>
  <si>
    <t>WINTERSWIJK</t>
  </si>
  <si>
    <t>0653 635 091</t>
  </si>
  <si>
    <t>theo.ria.hofkes@planet.nl</t>
  </si>
  <si>
    <t>RENATE</t>
  </si>
  <si>
    <t>SCHAEPMANSTRAAT 42</t>
  </si>
  <si>
    <t>7103 GC</t>
  </si>
  <si>
    <t>0610 466 874</t>
  </si>
  <si>
    <t>renatexx3@hotmail.com</t>
  </si>
  <si>
    <t>HULSMAN</t>
  </si>
  <si>
    <t>TAMARA</t>
  </si>
  <si>
    <t>H.KAMPMANSTRAAT 36</t>
  </si>
  <si>
    <t>7447 EE</t>
  </si>
  <si>
    <t>0548 595 097</t>
  </si>
  <si>
    <t>0612 633 655</t>
  </si>
  <si>
    <t>timotamara@hotmail.com</t>
  </si>
  <si>
    <t>KIELSTRA</t>
  </si>
  <si>
    <t>ZUIDERKWELWEG 3</t>
  </si>
  <si>
    <t>1771 SG</t>
  </si>
  <si>
    <t>WIERINGERWERF</t>
  </si>
  <si>
    <t>0227 547 835</t>
  </si>
  <si>
    <t>0622 631 993</t>
  </si>
  <si>
    <t>djkielstra@planet.nl</t>
  </si>
  <si>
    <t>KLEINJAN</t>
  </si>
  <si>
    <t>GROTE MAATWEG 49</t>
  </si>
  <si>
    <t>7642 VK</t>
  </si>
  <si>
    <t>WIERDEN</t>
  </si>
  <si>
    <t>0546 572 089</t>
  </si>
  <si>
    <t>0651 124 175</t>
  </si>
  <si>
    <t>arjankleinjan@planet.nl</t>
  </si>
  <si>
    <t>KLOMP</t>
  </si>
  <si>
    <t>MATHILDE</t>
  </si>
  <si>
    <t>EIKBOSSERWEG 17</t>
  </si>
  <si>
    <t>1214 AE</t>
  </si>
  <si>
    <t>HILVERSUM</t>
  </si>
  <si>
    <t>035 621 63 73</t>
  </si>
  <si>
    <t>0625 48 0442</t>
  </si>
  <si>
    <t>mathilde.klomp@xs4all.nl</t>
  </si>
  <si>
    <t>KNEGT</t>
  </si>
  <si>
    <t>ORANJEKANAAL ZZ 8 A</t>
  </si>
  <si>
    <t>7853 TC</t>
  </si>
  <si>
    <t>WEZUPERBRUG</t>
  </si>
  <si>
    <t>0615 051 924</t>
  </si>
  <si>
    <t>jan.knegt@hotmail.com</t>
  </si>
  <si>
    <t>KOERHUIS</t>
  </si>
  <si>
    <t xml:space="preserve">MART </t>
  </si>
  <si>
    <t>ENKSTRAAT 98 A</t>
  </si>
  <si>
    <t>8102 GN</t>
  </si>
  <si>
    <t>RAALTE</t>
  </si>
  <si>
    <t>0572 360 303</t>
  </si>
  <si>
    <t>0631 299 534</t>
  </si>
  <si>
    <t>0572 353 256</t>
  </si>
  <si>
    <t>martkoerhuis@live.com</t>
  </si>
  <si>
    <t>KONING</t>
  </si>
  <si>
    <t>HARRY</t>
  </si>
  <si>
    <t>SCHOONLOEERWEG</t>
  </si>
  <si>
    <t>9442 PL</t>
  </si>
  <si>
    <t>ELP</t>
  </si>
  <si>
    <t>0593 526 020</t>
  </si>
  <si>
    <t>06 216 75 316</t>
  </si>
  <si>
    <t>0593 526 017</t>
  </si>
  <si>
    <t>h.koning@crkg-advocaten.nl</t>
  </si>
  <si>
    <t>HANNE-LOUISE DE</t>
  </si>
  <si>
    <t>RIJSSENSEWEG 42</t>
  </si>
  <si>
    <t>7475 VC</t>
  </si>
  <si>
    <t>MARKELO</t>
  </si>
  <si>
    <t>0627 105 394</t>
  </si>
  <si>
    <t>hldekoning@hotmail.com</t>
  </si>
  <si>
    <t>KOOL</t>
  </si>
  <si>
    <t>ANNELIES</t>
  </si>
  <si>
    <t>MIDDENWEG 14</t>
  </si>
  <si>
    <t>8075 PM</t>
  </si>
  <si>
    <t>ELSPEET</t>
  </si>
  <si>
    <t>0577 49 25 26</t>
  </si>
  <si>
    <t>0653 697 866</t>
  </si>
  <si>
    <t>0577 490 914</t>
  </si>
  <si>
    <t>f.kool@wxs.nl</t>
  </si>
  <si>
    <t>MARCO</t>
  </si>
  <si>
    <t>KOSTERS</t>
  </si>
  <si>
    <t>BRINKWEG 3</t>
  </si>
  <si>
    <t>7735 KD</t>
  </si>
  <si>
    <t>ARRIEN</t>
  </si>
  <si>
    <t>0529 454 489</t>
  </si>
  <si>
    <t>0620 592 728</t>
  </si>
  <si>
    <t>janhannykosters@hotmail.com</t>
  </si>
  <si>
    <t>KRAMER</t>
  </si>
  <si>
    <t>WYBE</t>
  </si>
  <si>
    <t>RINGDIJK BP 15</t>
  </si>
  <si>
    <t>1188 WC</t>
  </si>
  <si>
    <t>NES A/D AMSTEL</t>
  </si>
  <si>
    <t>0623 488 036</t>
  </si>
  <si>
    <t>w.kramer@krita.nl</t>
  </si>
  <si>
    <t>KRIKKEN</t>
  </si>
  <si>
    <t>J.</t>
  </si>
  <si>
    <t>STEENBERGEN 5</t>
  </si>
  <si>
    <t>7921 BV</t>
  </si>
  <si>
    <t>ZUIDWOLDE</t>
  </si>
  <si>
    <t>0528 373 533</t>
  </si>
  <si>
    <t>084 746 2173</t>
  </si>
  <si>
    <t>jaap@krikken.nl</t>
  </si>
  <si>
    <t>KRUITHOF</t>
  </si>
  <si>
    <t xml:space="preserve">TON </t>
  </si>
  <si>
    <t>FLEVOWEG 75</t>
  </si>
  <si>
    <t>8264 PA</t>
  </si>
  <si>
    <t>KAMPEN</t>
  </si>
  <si>
    <t>038 332 8492</t>
  </si>
  <si>
    <t>0653 413 194</t>
  </si>
  <si>
    <t>mennen@tonkruithof.com</t>
  </si>
  <si>
    <t>LAMEIN</t>
  </si>
  <si>
    <t>ROELF</t>
  </si>
  <si>
    <t>HELPMAN 30</t>
  </si>
  <si>
    <t>9989 ET</t>
  </si>
  <si>
    <t>WARFFUM</t>
  </si>
  <si>
    <t>0595 422 868</t>
  </si>
  <si>
    <t>0612 314 652</t>
  </si>
  <si>
    <t>roelfentrijntje@hetnet.nl</t>
  </si>
  <si>
    <t>LOETERS</t>
  </si>
  <si>
    <t>FELIX</t>
  </si>
  <si>
    <t>KAMERVOORT 111</t>
  </si>
  <si>
    <t>6687 LD</t>
  </si>
  <si>
    <t>ANGEREN</t>
  </si>
  <si>
    <t>0630 975 860</t>
  </si>
  <si>
    <t>026 325 3844</t>
  </si>
  <si>
    <t>info@autobedrijffelixloeters.nl</t>
  </si>
  <si>
    <t>MEEUWISSEN</t>
  </si>
  <si>
    <t>M.C.</t>
  </si>
  <si>
    <t>RIJKSWEG 72</t>
  </si>
  <si>
    <t>7986 PD</t>
  </si>
  <si>
    <t>WITTELTE</t>
  </si>
  <si>
    <t>0521 598 259</t>
  </si>
  <si>
    <t>0653 42 7630</t>
  </si>
  <si>
    <t>hoefsmederij.meeuwissen@planet.nl</t>
  </si>
  <si>
    <t>MEULENKAMP</t>
  </si>
  <si>
    <t>ANDRE</t>
  </si>
  <si>
    <t>NACHTEGAALSTRAAT 87</t>
  </si>
  <si>
    <t>7481 AW</t>
  </si>
  <si>
    <t>HAAKSBERGEN</t>
  </si>
  <si>
    <t>053 572 6319</t>
  </si>
  <si>
    <t>AenJMeulenkamp@kpnmail.nl</t>
  </si>
  <si>
    <t>MOLLEMA</t>
  </si>
  <si>
    <t>EDWIN</t>
  </si>
  <si>
    <t>OOSTERZANDENWEG 1</t>
  </si>
  <si>
    <t>9628 TD</t>
  </si>
  <si>
    <t>SIDDEBUREN</t>
  </si>
  <si>
    <t>0598 432 680</t>
  </si>
  <si>
    <t>0651 632 764</t>
  </si>
  <si>
    <t>Edwin.mollema@kpnplanet.nl</t>
  </si>
  <si>
    <t>MULDER</t>
  </si>
  <si>
    <t>ERIC</t>
  </si>
  <si>
    <t>HENGELOSESTRAAT 194</t>
  </si>
  <si>
    <t>77482 AE</t>
  </si>
  <si>
    <t>053 478 8008</t>
  </si>
  <si>
    <t>0627 022 237</t>
  </si>
  <si>
    <t>ericjmulder@gmail.com</t>
  </si>
  <si>
    <t>NIEHOFF</t>
  </si>
  <si>
    <t>HANS</t>
  </si>
  <si>
    <t>IDEWEERSTERWEG 12</t>
  </si>
  <si>
    <t>9937 TM</t>
  </si>
  <si>
    <t>MEEDHUIZEN</t>
  </si>
  <si>
    <t>0596 533 566</t>
  </si>
  <si>
    <t>0622 586 025</t>
  </si>
  <si>
    <t>0596 533 253</t>
  </si>
  <si>
    <t>jr.niehof@hetnet.nl</t>
  </si>
  <si>
    <t>NIJLAND</t>
  </si>
  <si>
    <t>DICK</t>
  </si>
  <si>
    <t>HOLTERSTRAATWEG 182</t>
  </si>
  <si>
    <t>7462 PN</t>
  </si>
  <si>
    <t>0548 517 850</t>
  </si>
  <si>
    <t>0625 186 007</t>
  </si>
  <si>
    <t>wendy_nijland@hotmail.com</t>
  </si>
  <si>
    <t>NIJWENING</t>
  </si>
  <si>
    <t>ZUIDERESWEG 4</t>
  </si>
  <si>
    <t>9441 TZ</t>
  </si>
  <si>
    <t>ORVELTE</t>
  </si>
  <si>
    <t>0593 552 610</t>
  </si>
  <si>
    <t>06 15 06 11 53</t>
  </si>
  <si>
    <t>0593 332159</t>
  </si>
  <si>
    <t>hnijwening@hetnet.nl</t>
  </si>
  <si>
    <t>ANGELIQUE VAN</t>
  </si>
  <si>
    <t>KERKEPAD 2</t>
  </si>
  <si>
    <t>8271 AX</t>
  </si>
  <si>
    <t>038 333 1241</t>
  </si>
  <si>
    <t>0622 507 783</t>
  </si>
  <si>
    <t>j.van.ommen15@kpnplanet.nl</t>
  </si>
  <si>
    <t>OOSTERHOF</t>
  </si>
  <si>
    <t>NELLEKE</t>
  </si>
  <si>
    <t>OOSTHOF 3</t>
  </si>
  <si>
    <t>3925 SH</t>
  </si>
  <si>
    <t>SCHERPENZEEL</t>
  </si>
  <si>
    <t>033 277 8933</t>
  </si>
  <si>
    <t>0620 611 252</t>
  </si>
  <si>
    <t>henk.geurtsen@mennagement.nl</t>
  </si>
  <si>
    <t>OOSTERVELD</t>
  </si>
  <si>
    <t>A.</t>
  </si>
  <si>
    <t>ZUIDEROPGAANDE 114 A</t>
  </si>
  <si>
    <t>7913 TP</t>
  </si>
  <si>
    <t>HOLLANDSCHEVELD</t>
  </si>
  <si>
    <t>0528 361 363</t>
  </si>
  <si>
    <t>0646 442 073</t>
  </si>
  <si>
    <t>Alex.oosterveld@planet.nl</t>
  </si>
  <si>
    <t>Loon op Zand</t>
  </si>
  <si>
    <t>Marco</t>
  </si>
  <si>
    <t>Noordwolde</t>
  </si>
  <si>
    <t>2po1-2</t>
  </si>
  <si>
    <t xml:space="preserve">blad 1 </t>
  </si>
  <si>
    <t xml:space="preserve">blad 2 </t>
  </si>
  <si>
    <t>blad 5</t>
  </si>
  <si>
    <t>leo.putman@wxs.nl</t>
  </si>
  <si>
    <t>RANZIJN</t>
  </si>
  <si>
    <t>INGE</t>
  </si>
  <si>
    <t>SCHIPPERSTRAAT 32</t>
  </si>
  <si>
    <t>1825 DH</t>
  </si>
  <si>
    <t>ALKMAAR</t>
  </si>
  <si>
    <t>06-57544244</t>
  </si>
  <si>
    <t>0226 395 613</t>
  </si>
  <si>
    <t>ingeranzijn@hotmail.com</t>
  </si>
  <si>
    <t>SJAAK</t>
  </si>
  <si>
    <t>DIEPSMEERWEG 35</t>
  </si>
  <si>
    <t>1749 AZ</t>
  </si>
  <si>
    <t>WARMENHUIZEN</t>
  </si>
  <si>
    <t>0651 110 680</t>
  </si>
  <si>
    <t>ranzijn.kranen@xs4all.nl</t>
  </si>
  <si>
    <t>J.C.</t>
  </si>
  <si>
    <t>0226 392 424</t>
  </si>
  <si>
    <t>0651 244 498</t>
  </si>
  <si>
    <t>aukethebest@hotmail.com</t>
  </si>
  <si>
    <t>REIJDEN</t>
  </si>
  <si>
    <t>RENSKE VAN DE</t>
  </si>
  <si>
    <t>T FRUSSELT 24</t>
  </si>
  <si>
    <t>8067 RE</t>
  </si>
  <si>
    <t>VIERHOUTEN</t>
  </si>
  <si>
    <t>0610 212 547</t>
  </si>
  <si>
    <t>renkse-vdreijden@hotmail.com</t>
  </si>
  <si>
    <t>REITZEMA</t>
  </si>
  <si>
    <t>WOLDWEG 117</t>
  </si>
  <si>
    <t>9606 PC</t>
  </si>
  <si>
    <t>KROPSWOLDE</t>
  </si>
  <si>
    <t>0651 476 095</t>
  </si>
  <si>
    <t>hans.reitzema@stork.com</t>
  </si>
  <si>
    <t>RODERMOND</t>
  </si>
  <si>
    <t>BERTRIK</t>
  </si>
  <si>
    <t>EVERT HENDRIKSWEG 8</t>
  </si>
  <si>
    <t>9422 BN</t>
  </si>
  <si>
    <t>SMILDE</t>
  </si>
  <si>
    <t>0611 022 272</t>
  </si>
  <si>
    <t>bertrik-ineke@home.nl</t>
  </si>
  <si>
    <t>SCHOUTEN</t>
  </si>
  <si>
    <t>P.A.</t>
  </si>
  <si>
    <t>WESTERBOEKELWEG 12</t>
  </si>
  <si>
    <t>1718 MK</t>
  </si>
  <si>
    <t>HOOGWOUD</t>
  </si>
  <si>
    <t>0226 352 202</t>
  </si>
  <si>
    <t>teach-horse@hetnet.nl</t>
  </si>
  <si>
    <t>SIMMELINK</t>
  </si>
  <si>
    <t>MIRIAN</t>
  </si>
  <si>
    <t>ELSMANSDIJK 19</t>
  </si>
  <si>
    <t>7161 LJ</t>
  </si>
  <si>
    <t>NEEDE</t>
  </si>
  <si>
    <t>0545 481 333</t>
  </si>
  <si>
    <t>MirianSimmelink@hetnet.nl</t>
  </si>
  <si>
    <t>H.G.</t>
  </si>
  <si>
    <t>STEENBLIK</t>
  </si>
  <si>
    <t>NIEUWENHUISWEG 4</t>
  </si>
  <si>
    <t>7251 PR</t>
  </si>
  <si>
    <t>VORDEN</t>
  </si>
  <si>
    <t>0575 462 900</t>
  </si>
  <si>
    <t>0650 490 549</t>
  </si>
  <si>
    <t>b.j.steenblik@wanadoo.nl</t>
  </si>
  <si>
    <t>STRUIJK</t>
  </si>
  <si>
    <t>A.J.</t>
  </si>
  <si>
    <t>VRUGTEVEENSEWEG 8 A</t>
  </si>
  <si>
    <t>7447 AC</t>
  </si>
  <si>
    <t>0548 655 418</t>
  </si>
  <si>
    <t>0629 396 046</t>
  </si>
  <si>
    <t>adriaanstruyk@hetnet.nl</t>
  </si>
  <si>
    <t>STUTTERHEIM</t>
  </si>
  <si>
    <t>DIENEKE</t>
  </si>
  <si>
    <t>DE JONCHEERELAAN 8</t>
  </si>
  <si>
    <t>7441 HE</t>
  </si>
  <si>
    <t>0622 413 050</t>
  </si>
  <si>
    <t>dinostutterheim@hotmail.com</t>
  </si>
  <si>
    <t>SUETERS</t>
  </si>
  <si>
    <t>PAUL</t>
  </si>
  <si>
    <t>LANGEWEG 33 A</t>
  </si>
  <si>
    <t>8166 GV</t>
  </si>
  <si>
    <t>EMST</t>
  </si>
  <si>
    <t>0610 017 222</t>
  </si>
  <si>
    <t>info@stalhouderijhetzwartepaard.nl</t>
  </si>
  <si>
    <t>TOMASSEN</t>
  </si>
  <si>
    <t>RONALD</t>
  </si>
  <si>
    <t>REINE STEIJNSEWEG 10 A</t>
  </si>
  <si>
    <t>3437 PK</t>
  </si>
  <si>
    <t>NIEUWEGEIN</t>
  </si>
  <si>
    <t>0630 717 458</t>
  </si>
  <si>
    <t>myronto@zonnet.nl</t>
  </si>
  <si>
    <t>VEEN</t>
  </si>
  <si>
    <t>STEVEN VAN DE</t>
  </si>
  <si>
    <t>TELGTERWEG 11</t>
  </si>
  <si>
    <t>3881 LL</t>
  </si>
  <si>
    <t>0610 456 927</t>
  </si>
  <si>
    <t>steven@solcon.nl</t>
  </si>
  <si>
    <t>VELDEN</t>
  </si>
  <si>
    <t>ANS VAN DER</t>
  </si>
  <si>
    <t>KARLINGERWEG 1</t>
  </si>
  <si>
    <t>5406 VR</t>
  </si>
  <si>
    <t>UDEN</t>
  </si>
  <si>
    <t>0412 47 30 23</t>
  </si>
  <si>
    <t>0413 388 001</t>
  </si>
  <si>
    <t>Ansvdvelden@live.nl</t>
  </si>
  <si>
    <t>ROY VAN DER</t>
  </si>
  <si>
    <t>0412 473 023</t>
  </si>
  <si>
    <t>VERGEEST</t>
  </si>
  <si>
    <t>NOL</t>
  </si>
  <si>
    <t>KASTEELLAANTJE 10</t>
  </si>
  <si>
    <t>6616 BE</t>
  </si>
  <si>
    <t>HERNEN</t>
  </si>
  <si>
    <t>0487 518 012</t>
  </si>
  <si>
    <t>0622 507 721</t>
  </si>
  <si>
    <t>nolmiranda@hotmail.com</t>
  </si>
  <si>
    <t>VERWAYEN</t>
  </si>
  <si>
    <t>BERTUS</t>
  </si>
  <si>
    <t>RIJKSSTRAATWEG 107</t>
  </si>
  <si>
    <t>8121 EP</t>
  </si>
  <si>
    <t>OLST</t>
  </si>
  <si>
    <t>0570 56 25 74</t>
  </si>
  <si>
    <t>0653 750 779</t>
  </si>
  <si>
    <t>bertusverwaijen@hotmail.com</t>
  </si>
  <si>
    <t>VRIES</t>
  </si>
  <si>
    <t>A.N. DE</t>
  </si>
  <si>
    <t>KADOELERWEG 1 A</t>
  </si>
  <si>
    <t>8317 PH</t>
  </si>
  <si>
    <t>KRAGGENBURG</t>
  </si>
  <si>
    <t>0527 250 018</t>
  </si>
  <si>
    <t>annadesch@tele2.nl</t>
  </si>
  <si>
    <t>PATRICK DE</t>
  </si>
  <si>
    <t>PASTOORSWEG 32</t>
  </si>
  <si>
    <t>8171 PC</t>
  </si>
  <si>
    <t>VAASSEN</t>
  </si>
  <si>
    <t>0647 686 868</t>
  </si>
  <si>
    <t>devriesvaassen@kpnplanet.nl</t>
  </si>
  <si>
    <t>WEGERIF</t>
  </si>
  <si>
    <t>CORRIE</t>
  </si>
  <si>
    <t>AKKERWINDE 51</t>
  </si>
  <si>
    <t>7322 DE</t>
  </si>
  <si>
    <t>APELDOORN</t>
  </si>
  <si>
    <t>055 541 1425</t>
  </si>
  <si>
    <t>darshan@zonnet.nl</t>
  </si>
  <si>
    <t>WERKMAN</t>
  </si>
  <si>
    <t>ITO</t>
  </si>
  <si>
    <t>EESTUMERWEG 41</t>
  </si>
  <si>
    <t>9792 RB</t>
  </si>
  <si>
    <t>TEN POST</t>
  </si>
  <si>
    <t>050 302 1619</t>
  </si>
  <si>
    <t>0653 359 031</t>
  </si>
  <si>
    <t>050 301 4912</t>
  </si>
  <si>
    <t>ih.werkman@hetnet.nl</t>
  </si>
  <si>
    <t>WETERING</t>
  </si>
  <si>
    <t>H W.J.M. VAN DE</t>
  </si>
  <si>
    <t>PRESIDENT KENNEDYLAAN 169</t>
  </si>
  <si>
    <t>5402 KC</t>
  </si>
  <si>
    <t>0653 882 398</t>
  </si>
  <si>
    <t>wilma@grondvest.nl</t>
  </si>
  <si>
    <t>WIJK</t>
  </si>
  <si>
    <t>MIKE</t>
  </si>
  <si>
    <t>FORTWEG 1</t>
  </si>
  <si>
    <t>3992 LX</t>
  </si>
  <si>
    <t>030 637 4254</t>
  </si>
  <si>
    <t>0651 967 618</t>
  </si>
  <si>
    <t>hwavanwijk@zonnet.nl</t>
  </si>
  <si>
    <t>WILLEMSEN</t>
  </si>
  <si>
    <t>HERMAN</t>
  </si>
  <si>
    <t>OOSTERSTRAAT 178</t>
  </si>
  <si>
    <t>7531 TM</t>
  </si>
  <si>
    <t>053 435 4593</t>
  </si>
  <si>
    <t>0653 996 203</t>
  </si>
  <si>
    <t>garagewillemsen@wanadoo.nl</t>
  </si>
  <si>
    <t>WINKELMAN</t>
  </si>
  <si>
    <t>JANS</t>
  </si>
  <si>
    <t>NOORDERDWARSDIJK 2</t>
  </si>
  <si>
    <t>9514 BZ</t>
  </si>
  <si>
    <t>GASSELTERNIJVEEN</t>
  </si>
  <si>
    <t>0599 512 353</t>
  </si>
  <si>
    <t>0654 907 404</t>
  </si>
  <si>
    <t>MARKUS</t>
  </si>
  <si>
    <t>BEERHAUS</t>
  </si>
  <si>
    <t>LIENEN</t>
  </si>
  <si>
    <t>LANGEBERG</t>
  </si>
  <si>
    <t>DLD</t>
  </si>
  <si>
    <t>MARKETT</t>
  </si>
  <si>
    <t>HUBERT</t>
  </si>
  <si>
    <t>REES</t>
  </si>
  <si>
    <t>SAUERWALD</t>
  </si>
  <si>
    <t>JOSEF</t>
  </si>
  <si>
    <t>HAVIXBECK</t>
  </si>
  <si>
    <t>HARDE</t>
  </si>
  <si>
    <t>Sielke</t>
  </si>
  <si>
    <t>WELVER</t>
  </si>
  <si>
    <t>ANDREAS</t>
  </si>
  <si>
    <t xml:space="preserve">INGRID </t>
  </si>
  <si>
    <t>REES-HALDERN</t>
  </si>
  <si>
    <t>ROEDER</t>
  </si>
  <si>
    <t xml:space="preserve">THORSTEN </t>
  </si>
  <si>
    <t>BOEDEFELD</t>
  </si>
  <si>
    <t>SUNDERN</t>
  </si>
  <si>
    <t>0599 513 406</t>
  </si>
  <si>
    <t>j.winkelman@hetnet.nl</t>
  </si>
  <si>
    <t>MARIET</t>
  </si>
  <si>
    <t>0621 967 575</t>
  </si>
  <si>
    <t>mariet_winkelman@hotmail.com</t>
  </si>
  <si>
    <t>HARINK</t>
  </si>
  <si>
    <t>WILLY</t>
  </si>
  <si>
    <t>SINGRAVEN 16</t>
  </si>
  <si>
    <t>7608 BD</t>
  </si>
  <si>
    <t>ALMELO</t>
  </si>
  <si>
    <t>0654 736 484</t>
  </si>
  <si>
    <t>familieharink@hotmail.com</t>
  </si>
  <si>
    <t>ZAADNOORDIJK</t>
  </si>
  <si>
    <t>MARTIN</t>
  </si>
  <si>
    <t>DWARSWEG 3</t>
  </si>
  <si>
    <t>3951 KE</t>
  </si>
  <si>
    <t>MAARN</t>
  </si>
  <si>
    <t>0610 670 501</t>
  </si>
  <si>
    <t>rsc.martin@planet.nl</t>
  </si>
  <si>
    <t>klasse</t>
  </si>
  <si>
    <t>menner</t>
  </si>
  <si>
    <t>woonplaats</t>
  </si>
  <si>
    <t>starttijd</t>
  </si>
  <si>
    <t>1po1</t>
  </si>
  <si>
    <t>1po2</t>
  </si>
  <si>
    <t>2po1</t>
  </si>
  <si>
    <t>2po2</t>
  </si>
  <si>
    <t>2po3</t>
  </si>
  <si>
    <t>1pa1</t>
  </si>
  <si>
    <t>1pa2</t>
  </si>
  <si>
    <t>1pa3</t>
  </si>
  <si>
    <t>2pa1</t>
  </si>
  <si>
    <t>2pa3</t>
  </si>
  <si>
    <t>spoorbreedte</t>
  </si>
  <si>
    <t>09.00</t>
  </si>
  <si>
    <t>10.00</t>
  </si>
  <si>
    <t>11.00</t>
  </si>
  <si>
    <t>12.00</t>
  </si>
  <si>
    <t>13.00</t>
  </si>
  <si>
    <t>11.20</t>
  </si>
  <si>
    <t>11.40</t>
  </si>
  <si>
    <t>12.20</t>
  </si>
  <si>
    <t>13.20</t>
  </si>
  <si>
    <t>13.40</t>
  </si>
  <si>
    <t>14.00</t>
  </si>
  <si>
    <t>14.20</t>
  </si>
  <si>
    <t>finishtijd</t>
  </si>
  <si>
    <t xml:space="preserve">     A   -traject</t>
  </si>
  <si>
    <t>dressuur</t>
  </si>
  <si>
    <t>10.20</t>
  </si>
  <si>
    <t>10.40</t>
  </si>
  <si>
    <t>09.20</t>
  </si>
  <si>
    <t>09.40</t>
  </si>
  <si>
    <t>12.40</t>
  </si>
  <si>
    <t>14.40</t>
  </si>
  <si>
    <t>Rijssen</t>
  </si>
  <si>
    <t>Wierden</t>
  </si>
  <si>
    <t>2pa2</t>
  </si>
  <si>
    <t>15.20</t>
  </si>
  <si>
    <t>15.40</t>
  </si>
  <si>
    <t>jurycorps</t>
  </si>
  <si>
    <t>parcoursbreedte</t>
  </si>
  <si>
    <t>BEROEP</t>
  </si>
  <si>
    <t>Hellendoorn</t>
  </si>
  <si>
    <t>Nijverdal</t>
  </si>
  <si>
    <t>Neede</t>
  </si>
  <si>
    <t>Enter</t>
  </si>
  <si>
    <t>wagennr</t>
  </si>
  <si>
    <t>DRESSUUR RING 2    afm 40 x 80 m</t>
  </si>
  <si>
    <t>Rubriek 1</t>
  </si>
  <si>
    <t>Rubriek 9</t>
  </si>
  <si>
    <t>Rubriek 7</t>
  </si>
  <si>
    <t>Rubriek 6</t>
  </si>
  <si>
    <t>Rubriek 8</t>
  </si>
  <si>
    <t>Rubriek 3</t>
  </si>
  <si>
    <t>Rubriek 2</t>
  </si>
  <si>
    <t>Rubriek 5</t>
  </si>
  <si>
    <t>blad 1</t>
  </si>
  <si>
    <t>blad 2</t>
  </si>
  <si>
    <t>blad 3</t>
  </si>
  <si>
    <t>extra</t>
  </si>
  <si>
    <t>cm</t>
  </si>
  <si>
    <t>1po3</t>
  </si>
  <si>
    <t>4po3</t>
  </si>
  <si>
    <t>Rubriek 4</t>
  </si>
  <si>
    <t>blad 4</t>
  </si>
  <si>
    <t>STARTLIJST A- TRAJECT</t>
  </si>
  <si>
    <t>Raalte</t>
  </si>
  <si>
    <t>Haaksbergen</t>
  </si>
  <si>
    <t>tapo2</t>
  </si>
  <si>
    <t>Jaap Krikken</t>
  </si>
  <si>
    <t>Zuidwolde</t>
  </si>
  <si>
    <t>Hoog Soeren</t>
  </si>
  <si>
    <t>09.04</t>
  </si>
  <si>
    <t>09.08</t>
  </si>
  <si>
    <t>09.12</t>
  </si>
  <si>
    <t>09.16</t>
  </si>
  <si>
    <t>09.24</t>
  </si>
  <si>
    <t>09.28</t>
  </si>
  <si>
    <t>09.32</t>
  </si>
  <si>
    <t>09.36</t>
  </si>
  <si>
    <t>09.44</t>
  </si>
  <si>
    <t>09.48</t>
  </si>
  <si>
    <t>09.52</t>
  </si>
  <si>
    <t>09.56</t>
  </si>
  <si>
    <t>10.04</t>
  </si>
  <si>
    <t>10.08</t>
  </si>
  <si>
    <t>10.12</t>
  </si>
  <si>
    <t>10.16</t>
  </si>
  <si>
    <t>10.24</t>
  </si>
  <si>
    <t>10.28</t>
  </si>
  <si>
    <t>10.32</t>
  </si>
  <si>
    <t>10.36</t>
  </si>
  <si>
    <t>10.44</t>
  </si>
  <si>
    <t>10.48</t>
  </si>
  <si>
    <t>10.52</t>
  </si>
  <si>
    <t>10.56</t>
  </si>
  <si>
    <t>11.04</t>
  </si>
  <si>
    <t>11.08</t>
  </si>
  <si>
    <t>11.12</t>
  </si>
  <si>
    <t>11.16</t>
  </si>
  <si>
    <t>11.24</t>
  </si>
  <si>
    <t>11.28</t>
  </si>
  <si>
    <t>11.32</t>
  </si>
  <si>
    <t>11.36</t>
  </si>
  <si>
    <t>11.44</t>
  </si>
  <si>
    <t>11.48</t>
  </si>
  <si>
    <t>11.52</t>
  </si>
  <si>
    <t>11.56</t>
  </si>
  <si>
    <t>12.04</t>
  </si>
  <si>
    <t>12.08</t>
  </si>
  <si>
    <t>12.12</t>
  </si>
  <si>
    <t>12.16</t>
  </si>
  <si>
    <t>12.24</t>
  </si>
  <si>
    <t>12.28</t>
  </si>
  <si>
    <t>12.32</t>
  </si>
  <si>
    <t>12.36</t>
  </si>
  <si>
    <t>12.44</t>
  </si>
  <si>
    <t>12.48</t>
  </si>
  <si>
    <t>12.52</t>
  </si>
  <si>
    <t>12.56</t>
  </si>
  <si>
    <t>13.04</t>
  </si>
  <si>
    <t>13.08</t>
  </si>
  <si>
    <t>13.12</t>
  </si>
  <si>
    <t>13.16</t>
  </si>
  <si>
    <t>13.24</t>
  </si>
  <si>
    <t>13.28</t>
  </si>
  <si>
    <t>13.32</t>
  </si>
  <si>
    <t>13.36</t>
  </si>
  <si>
    <t>13.44</t>
  </si>
  <si>
    <t>13.48</t>
  </si>
  <si>
    <t>13.52</t>
  </si>
  <si>
    <t>13.56</t>
  </si>
  <si>
    <t>14.04</t>
  </si>
  <si>
    <t>14.08</t>
  </si>
  <si>
    <t>14.12</t>
  </si>
  <si>
    <t>14.16</t>
  </si>
  <si>
    <t>14.24</t>
  </si>
  <si>
    <t>14.28</t>
  </si>
  <si>
    <t>14.32</t>
  </si>
  <si>
    <t>14.36</t>
  </si>
  <si>
    <t>afgemeld</t>
  </si>
  <si>
    <t>2-span paard</t>
  </si>
  <si>
    <t>Rijdt bij vereniging</t>
  </si>
  <si>
    <t>HOE LANG VORMEN JULLIE EEN TEAM / ANDERE BIJZONDERHEDEN OVER HET TEAM</t>
  </si>
  <si>
    <t>hoelang men je al ?</t>
  </si>
  <si>
    <t>BIJZONDERHEDEN / LEUKE WEETJES / WEDSTRIJDRESULTATEN</t>
  </si>
  <si>
    <t>wagennr.</t>
  </si>
  <si>
    <t>menner / woonplaats                    vereniging</t>
  </si>
  <si>
    <t>paard/pony</t>
  </si>
  <si>
    <t>ras</t>
  </si>
  <si>
    <t>8 jr merrie 1.60 m</t>
  </si>
  <si>
    <t>menner: R. Anema</t>
  </si>
  <si>
    <t>Rico</t>
  </si>
  <si>
    <t>Fries/Arabier</t>
  </si>
  <si>
    <t>7 jr ruin 1,60 m</t>
  </si>
  <si>
    <t>Partout</t>
  </si>
  <si>
    <t>Fries/Groninger</t>
  </si>
  <si>
    <r>
      <t>groom(s)</t>
    </r>
    <r>
      <rPr>
        <sz val="11"/>
        <rFont val="Arial"/>
        <family val="2"/>
      </rPr>
      <t>: Djoeke Roevink</t>
    </r>
  </si>
  <si>
    <t>4pa3</t>
  </si>
  <si>
    <t>Luc Boske</t>
  </si>
  <si>
    <t>Alex Oosterveld</t>
  </si>
  <si>
    <t>Hollandscheveld</t>
  </si>
  <si>
    <t>Herman Simmelink</t>
  </si>
  <si>
    <t>Warmenhuizen</t>
  </si>
  <si>
    <t>Felix Loeters</t>
  </si>
  <si>
    <t>Angeren</t>
  </si>
  <si>
    <t>Rob Dijkhuis</t>
  </si>
  <si>
    <t>Ommen</t>
  </si>
  <si>
    <t>Oldenzaal</t>
  </si>
  <si>
    <t>Froombosch</t>
  </si>
  <si>
    <t>Marijke Meeuwissen</t>
  </si>
  <si>
    <t>Scherpenzeel</t>
  </si>
  <si>
    <t>Elspeet</t>
  </si>
  <si>
    <t>Eersel</t>
  </si>
  <si>
    <t>Ijsselmuiden</t>
  </si>
  <si>
    <t>Annelies Kool</t>
  </si>
  <si>
    <t>Willem Fix</t>
  </si>
  <si>
    <t>Marco Kool</t>
  </si>
  <si>
    <t xml:space="preserve"> </t>
  </si>
  <si>
    <t>Wittelte</t>
  </si>
  <si>
    <t>Coen ter Braak</t>
  </si>
  <si>
    <t>Hans Reitzema</t>
  </si>
  <si>
    <t>Kropswolde</t>
  </si>
  <si>
    <t>4po2</t>
  </si>
  <si>
    <t>tapo3</t>
  </si>
  <si>
    <t>Gelselaar</t>
  </si>
  <si>
    <t>Uden</t>
  </si>
  <si>
    <t>Sjaak Ranzijn</t>
  </si>
  <si>
    <t>Houten</t>
  </si>
  <si>
    <t>Apeldoorn</t>
  </si>
  <si>
    <t>Arie Dibbits</t>
  </si>
  <si>
    <t>Bergharen</t>
  </si>
  <si>
    <t>Mike van Wijk</t>
  </si>
  <si>
    <t>Maud Heeren</t>
  </si>
  <si>
    <t>Anoeska de Vries</t>
  </si>
  <si>
    <t>Kraggenburg</t>
  </si>
  <si>
    <t>Mart Koerhuis</t>
  </si>
  <si>
    <t>Inge Ranzijn</t>
  </si>
  <si>
    <t>John Postma</t>
  </si>
  <si>
    <t>Nieuwegein</t>
  </si>
  <si>
    <t>Ronald Tomassen</t>
  </si>
  <si>
    <t>Putten</t>
  </si>
  <si>
    <t>Jan Kosters</t>
  </si>
  <si>
    <t>Nelleke Oosterhof</t>
  </si>
  <si>
    <t>Hans Nijwening</t>
  </si>
  <si>
    <t>Orvelte</t>
  </si>
  <si>
    <t>Wieringerwerf</t>
  </si>
  <si>
    <t>Roelf Lamein</t>
  </si>
  <si>
    <t>Warffum</t>
  </si>
  <si>
    <t>Hans Niehof</t>
  </si>
  <si>
    <t>Meedhuizen</t>
  </si>
  <si>
    <t>Antonie ter Harmsel</t>
  </si>
  <si>
    <t>Ten Post</t>
  </si>
  <si>
    <t>Willem Steenblik</t>
  </si>
  <si>
    <t>Vorden</t>
  </si>
  <si>
    <t>Winterswijk</t>
  </si>
  <si>
    <t>Bertrik Rodermond</t>
  </si>
  <si>
    <t>Smilde</t>
  </si>
  <si>
    <t>Olst</t>
  </si>
  <si>
    <t>Dennis Peters</t>
  </si>
  <si>
    <t>Martin Zaadnoordijk</t>
  </si>
  <si>
    <t>Maarn</t>
  </si>
  <si>
    <t>Harry Koning</t>
  </si>
  <si>
    <t>Ees</t>
  </si>
  <si>
    <t>14.48</t>
  </si>
  <si>
    <t>15.12</t>
  </si>
  <si>
    <t>15.24</t>
  </si>
  <si>
    <t>15.36</t>
  </si>
  <si>
    <t>Ingrid Andreas</t>
  </si>
  <si>
    <t>Thorsten Roeder</t>
  </si>
  <si>
    <t>Edwin Mollema</t>
  </si>
  <si>
    <t>Siddeburen</t>
  </si>
  <si>
    <t>aantal</t>
  </si>
  <si>
    <t>deelnemers</t>
  </si>
  <si>
    <t>x</t>
  </si>
  <si>
    <t>1e prijs</t>
  </si>
  <si>
    <t>2e prijs</t>
  </si>
  <si>
    <t>3e prijs</t>
  </si>
  <si>
    <t>4e prijs</t>
  </si>
  <si>
    <t>enkelspan paarden klasse 1</t>
  </si>
  <si>
    <t>NULRIJDER</t>
  </si>
  <si>
    <t>HC</t>
  </si>
  <si>
    <t>14.44</t>
  </si>
  <si>
    <t>14.52</t>
  </si>
  <si>
    <t>14.56</t>
  </si>
  <si>
    <t>15.04</t>
  </si>
  <si>
    <t>15.08</t>
  </si>
  <si>
    <t>15.16</t>
  </si>
  <si>
    <t>15.28</t>
  </si>
  <si>
    <t>Lonneker</t>
  </si>
  <si>
    <t>15.32</t>
  </si>
  <si>
    <t>Kimberley van Ede</t>
  </si>
  <si>
    <t>Almelo</t>
  </si>
  <si>
    <t>Nijkerk</t>
  </si>
  <si>
    <t>Utrecht</t>
  </si>
  <si>
    <t>Steggerda</t>
  </si>
  <si>
    <t>Klarenbeek</t>
  </si>
  <si>
    <t>Willem</t>
  </si>
  <si>
    <t>Harry</t>
  </si>
  <si>
    <t>Voorlopige</t>
  </si>
  <si>
    <t>Rubrieksindeling</t>
  </si>
  <si>
    <t>Rubrieken</t>
  </si>
  <si>
    <t>Staat uw naam in het rood dan staat u op de wachtlijst</t>
  </si>
  <si>
    <t xml:space="preserve">Rubriek 0   </t>
  </si>
  <si>
    <t>startlijst</t>
  </si>
  <si>
    <t xml:space="preserve">enkelspan ponys klasse 1 </t>
  </si>
  <si>
    <t>Wendy</t>
  </si>
  <si>
    <t>Schutmaat</t>
  </si>
  <si>
    <t>Fred</t>
  </si>
  <si>
    <t>Elzen den</t>
  </si>
  <si>
    <t>Spaan</t>
  </si>
  <si>
    <t>Lieke</t>
  </si>
  <si>
    <t>Amerongen van</t>
  </si>
  <si>
    <t>Twekkelo</t>
  </si>
  <si>
    <t>Hanneke</t>
  </si>
  <si>
    <t>Boer de</t>
  </si>
  <si>
    <t>Erik</t>
  </si>
  <si>
    <t>Brouwer</t>
  </si>
  <si>
    <t>Eerbeek</t>
  </si>
  <si>
    <t>Dinja</t>
  </si>
  <si>
    <t>Steenkamp</t>
  </si>
  <si>
    <t>Bussum</t>
  </si>
  <si>
    <t>Fix</t>
  </si>
  <si>
    <t>Andreas</t>
  </si>
  <si>
    <t>Haldern (D)</t>
  </si>
  <si>
    <t>Torsten</t>
  </si>
  <si>
    <t>Roeder</t>
  </si>
  <si>
    <t>Hamminkeln (D)</t>
  </si>
  <si>
    <t>Bas</t>
  </si>
  <si>
    <t>Dijkstra</t>
  </si>
  <si>
    <t>Schmitz</t>
  </si>
  <si>
    <t>Jütting</t>
  </si>
  <si>
    <t>Boske</t>
  </si>
  <si>
    <t>Ian</t>
  </si>
  <si>
    <t>Dasselaar van</t>
  </si>
  <si>
    <t>Tjidde</t>
  </si>
  <si>
    <t>Willenswaard van</t>
  </si>
  <si>
    <t>Westerbork</t>
  </si>
  <si>
    <t>Olga</t>
  </si>
  <si>
    <t>Kegel-Hagesteijn</t>
  </si>
  <si>
    <t>Rockanje</t>
  </si>
  <si>
    <t>Maaike</t>
  </si>
  <si>
    <t>Lafeber</t>
  </si>
  <si>
    <t>Lettele</t>
  </si>
  <si>
    <t>Jelmer</t>
  </si>
  <si>
    <t>Reizevoort</t>
  </si>
  <si>
    <t>Hengelo</t>
  </si>
  <si>
    <t>Carine</t>
  </si>
  <si>
    <t>Vos</t>
  </si>
  <si>
    <t>Zwaag</t>
  </si>
  <si>
    <t>Willemijn</t>
  </si>
  <si>
    <t>Jacobs</t>
  </si>
  <si>
    <t>Schoorl</t>
  </si>
  <si>
    <t>Ranzijn</t>
  </si>
  <si>
    <t>Henk</t>
  </si>
  <si>
    <t>Veurink</t>
  </si>
  <si>
    <t>Weerslo</t>
  </si>
  <si>
    <t>Stok</t>
  </si>
  <si>
    <t>Doorwerth</t>
  </si>
  <si>
    <t>Baudy</t>
  </si>
  <si>
    <t>Heemskerk</t>
  </si>
  <si>
    <t>Dalen</t>
  </si>
  <si>
    <t>Willeke</t>
  </si>
  <si>
    <t>Goudzwaard</t>
  </si>
  <si>
    <t>Zierikzee</t>
  </si>
  <si>
    <t>Eikenaar</t>
  </si>
  <si>
    <t>Freddy</t>
  </si>
  <si>
    <t>Knobben</t>
  </si>
  <si>
    <t>Roy</t>
  </si>
  <si>
    <t>Ankone</t>
  </si>
  <si>
    <t>Frans</t>
  </si>
  <si>
    <t>Wijts</t>
  </si>
  <si>
    <t>Burgum</t>
  </si>
  <si>
    <t>Jansen</t>
  </si>
  <si>
    <t>Postma</t>
  </si>
  <si>
    <t>Goekoop</t>
  </si>
  <si>
    <t>Lilian</t>
  </si>
  <si>
    <t>Mollema</t>
  </si>
  <si>
    <t>Maurice</t>
  </si>
  <si>
    <t>Verkerk</t>
  </si>
  <si>
    <t>Terschuur</t>
  </si>
  <si>
    <t>Annelies</t>
  </si>
  <si>
    <t>Kool</t>
  </si>
  <si>
    <t>Wim</t>
  </si>
  <si>
    <t>Winkel te</t>
  </si>
  <si>
    <t>Broeke ten</t>
  </si>
  <si>
    <t>Beerhues</t>
  </si>
  <si>
    <t>Stefan</t>
  </si>
  <si>
    <t>Wortmann</t>
  </si>
  <si>
    <t>Greven (D)</t>
  </si>
  <si>
    <t>Perry</t>
  </si>
  <si>
    <t>Boogaard</t>
  </si>
  <si>
    <t>Zoutelande</t>
  </si>
  <si>
    <t>Bijeman</t>
  </si>
  <si>
    <t>Maarssen</t>
  </si>
  <si>
    <t>Marianne</t>
  </si>
  <si>
    <t>Wolters</t>
  </si>
  <si>
    <t>Koning de</t>
  </si>
  <si>
    <t>Horst van der</t>
  </si>
  <si>
    <t>Co</t>
  </si>
  <si>
    <t>Wijk van</t>
  </si>
  <si>
    <t>Steven</t>
  </si>
  <si>
    <t>Veen van der</t>
  </si>
  <si>
    <t>Paul</t>
  </si>
  <si>
    <t>Versluis</t>
  </si>
  <si>
    <t>Oosterhof</t>
  </si>
  <si>
    <t>Schalen</t>
  </si>
  <si>
    <t>Oldemarkt</t>
  </si>
  <si>
    <t>Johan</t>
  </si>
  <si>
    <t>Zeeland van</t>
  </si>
  <si>
    <t>Boxtel</t>
  </si>
  <si>
    <t>Kimberley</t>
  </si>
  <si>
    <t>Ede van</t>
  </si>
  <si>
    <t xml:space="preserve">René </t>
  </si>
  <si>
    <t>Beek van</t>
  </si>
  <si>
    <t>Nijwening</t>
  </si>
  <si>
    <t>Meijden van der</t>
  </si>
  <si>
    <t>Herwijnen</t>
  </si>
  <si>
    <t>Dibbits</t>
  </si>
  <si>
    <t>Ronald</t>
  </si>
  <si>
    <t>Tomassen</t>
  </si>
  <si>
    <t>tweespan pony's klasse 1</t>
  </si>
  <si>
    <t>Sascha</t>
  </si>
  <si>
    <t>Otter</t>
  </si>
  <si>
    <t>Botter</t>
  </si>
  <si>
    <t>Tutert</t>
  </si>
  <si>
    <t>Lisanne</t>
  </si>
  <si>
    <t>Spoel van der</t>
  </si>
  <si>
    <t>Kees</t>
  </si>
  <si>
    <t>Liebregts</t>
  </si>
  <si>
    <t>Middelmeers</t>
  </si>
  <si>
    <t>Frank</t>
  </si>
  <si>
    <t>Bolt</t>
  </si>
  <si>
    <t>Wijhe</t>
  </si>
  <si>
    <t>tweespan ponys klasse 2</t>
  </si>
  <si>
    <t>Mariëlle</t>
  </si>
  <si>
    <t>Ingmar</t>
  </si>
  <si>
    <t>Veneman-Fleurke</t>
  </si>
  <si>
    <t>2e Exloërmond</t>
  </si>
  <si>
    <t>Jurgen</t>
  </si>
  <si>
    <t>tweespan ponys klasse 3</t>
  </si>
  <si>
    <t>Wegerif</t>
  </si>
  <si>
    <t>Wenum Wiesel</t>
  </si>
  <si>
    <t>Theo</t>
  </si>
  <si>
    <t>Raaijmakers</t>
  </si>
  <si>
    <t>Berlicum</t>
  </si>
  <si>
    <t>Bosma</t>
  </si>
  <si>
    <t>Riechard</t>
  </si>
  <si>
    <t>Becker</t>
  </si>
  <si>
    <t>Flobbe</t>
  </si>
  <si>
    <t>Vloedgraven</t>
  </si>
  <si>
    <t>Heidy</t>
  </si>
  <si>
    <t>Poele te</t>
  </si>
  <si>
    <t>Oud Sabbinge</t>
  </si>
  <si>
    <t>Barmentlo</t>
  </si>
  <si>
    <t>Fischer</t>
  </si>
  <si>
    <t>Mark</t>
  </si>
  <si>
    <t>Ommen van</t>
  </si>
  <si>
    <t>Henry</t>
  </si>
  <si>
    <t>Borg</t>
  </si>
  <si>
    <t>Paasloo</t>
  </si>
  <si>
    <t xml:space="preserve">tweespan paarden klasse 1 </t>
  </si>
  <si>
    <t>Niehof</t>
  </si>
  <si>
    <t>Holties</t>
  </si>
  <si>
    <t>Schoonebeek</t>
  </si>
  <si>
    <t>René</t>
  </si>
  <si>
    <t>Anoeska</t>
  </si>
  <si>
    <t>Vries de</t>
  </si>
  <si>
    <t>Rubriek A</t>
  </si>
  <si>
    <t>tweespan paarden klasse 2</t>
  </si>
  <si>
    <t>Willy</t>
  </si>
  <si>
    <t>Harink</t>
  </si>
  <si>
    <t>Dekkers</t>
  </si>
  <si>
    <t>Kosters</t>
  </si>
  <si>
    <t>Arriën</t>
  </si>
  <si>
    <t>Rubriek B</t>
  </si>
  <si>
    <t>tweespan paarden klasse 3</t>
  </si>
  <si>
    <t>Rens</t>
  </si>
  <si>
    <t>Egberink</t>
  </si>
  <si>
    <t>Bad Bentheim (D)</t>
  </si>
  <si>
    <t>Dijkhof</t>
  </si>
  <si>
    <t>Reitzema</t>
  </si>
  <si>
    <t>Rodermond</t>
  </si>
  <si>
    <t>Herman</t>
  </si>
  <si>
    <t>Simmelink</t>
  </si>
  <si>
    <t>Steenblik</t>
  </si>
  <si>
    <t>Krikken</t>
  </si>
  <si>
    <t>Oosterveld</t>
  </si>
  <si>
    <t>Diny</t>
  </si>
  <si>
    <t>Oever v/d</t>
  </si>
  <si>
    <t>Heeren</t>
  </si>
  <si>
    <t>Greve</t>
  </si>
  <si>
    <t>Rubriek C</t>
  </si>
  <si>
    <t>vierspan pony`s klasse 1</t>
  </si>
  <si>
    <t>vierspan pony`s klasse 2</t>
  </si>
  <si>
    <t>Roelf</t>
  </si>
  <si>
    <t>Lamein</t>
  </si>
  <si>
    <t>Coen</t>
  </si>
  <si>
    <t>Braak ter</t>
  </si>
  <si>
    <t>vierspan pony`s klasse 3</t>
  </si>
  <si>
    <t>Felix</t>
  </si>
  <si>
    <t>Loeters</t>
  </si>
  <si>
    <t>Dijkhuis</t>
  </si>
  <si>
    <t>Velden van der</t>
  </si>
  <si>
    <t>vierspan paarden klasse 1</t>
  </si>
  <si>
    <t>vierspan paarden klasse 3</t>
  </si>
  <si>
    <t>Wetering v/d</t>
  </si>
  <si>
    <t>Streutker</t>
  </si>
  <si>
    <t>Schuiling</t>
  </si>
  <si>
    <t>Herveld</t>
  </si>
  <si>
    <t>Martin</t>
  </si>
  <si>
    <t>Zaadnoordijk</t>
  </si>
  <si>
    <t>Dennis</t>
  </si>
  <si>
    <t>Peters</t>
  </si>
  <si>
    <t>tapo1</t>
  </si>
  <si>
    <t>tandem pony`s klasse 1</t>
  </si>
  <si>
    <t>tandem pony`s klasse 2</t>
  </si>
  <si>
    <t>Brummelhuis ten</t>
  </si>
  <si>
    <t>tandem pony`s klasse 3</t>
  </si>
  <si>
    <t xml:space="preserve">Cora </t>
  </si>
  <si>
    <t>Poelman</t>
  </si>
  <si>
    <t>Langelo</t>
  </si>
  <si>
    <t>Martien</t>
  </si>
  <si>
    <t>Verhoeven</t>
  </si>
  <si>
    <t>Dianne</t>
  </si>
  <si>
    <t>Legemaat</t>
  </si>
  <si>
    <t>tapa1</t>
  </si>
  <si>
    <t>tandem paarden klasse 1</t>
  </si>
  <si>
    <t>Jaron</t>
  </si>
  <si>
    <t>tandem paarden klasse 2</t>
  </si>
  <si>
    <t>tapa3</t>
  </si>
  <si>
    <t>tandem paarden klasse 3</t>
  </si>
  <si>
    <t>Elders</t>
  </si>
  <si>
    <t>Hengelo (gld)</t>
  </si>
  <si>
    <t>6e prijs</t>
  </si>
  <si>
    <t>vierspan paarden klasse 2</t>
  </si>
  <si>
    <t>tapo1-2-3</t>
  </si>
  <si>
    <t>tapa1-2-3</t>
  </si>
  <si>
    <t>Govert</t>
  </si>
  <si>
    <t>1po2-3</t>
  </si>
  <si>
    <t>Willy in de bijlage de lijst met de officials.</t>
  </si>
  <si>
    <t>We hebben dit jaar niet veel te kiezen, de juryleden gaven van te voren aan of ze `s ochtends of `s middags wilden.</t>
  </si>
  <si>
    <t>Ik zet het even op een rijtje.</t>
  </si>
  <si>
    <t>Wil je me even laten weten hoe je ze indeelt en wie de C jurys zijn?</t>
  </si>
  <si>
    <t>Het was al een puzzel om ze te contracteren en nu wordt het voor jou een puzzel om ze in te delen.</t>
  </si>
  <si>
    <t>Officieel mogen ze in de dressuur 35 combinaties jureren.</t>
  </si>
  <si>
    <t>Dressuur:</t>
  </si>
  <si>
    <t>Dhr.G.Beniers                   `s ochtends</t>
  </si>
  <si>
    <t>Dhr. Feenstra                    `s ochtends</t>
  </si>
  <si>
    <t>Dhr. C. van der Zalm        `s ochtends</t>
  </si>
  <si>
    <t>Mevr. H. Herfst                `s ochtends</t>
  </si>
  <si>
    <t>Dhr. Koerts                        `s middags</t>
  </si>
  <si>
    <t>Mevr. H. Wisseborn        `s middags</t>
  </si>
  <si>
    <t>Vaardigheid:</t>
  </si>
  <si>
    <t>Dhr. P. van Oosten          `s ochtends</t>
  </si>
  <si>
    <t>Dhr. J. Oosterveld            `s ochtends</t>
  </si>
  <si>
    <t>Dhr. C. van der Zalm        `s middags</t>
  </si>
  <si>
    <t>Mevr. H. Herfst                `s middags</t>
  </si>
  <si>
    <t>Marathon:</t>
  </si>
  <si>
    <t>Dhr. P. van Oosten</t>
  </si>
  <si>
    <t>Mevr. H. Herfst</t>
  </si>
  <si>
    <t>Mevr. H. Wisseborn</t>
  </si>
  <si>
    <t>Groetjes Ans</t>
  </si>
  <si>
    <t>corps 1</t>
  </si>
  <si>
    <t>corps 2</t>
  </si>
  <si>
    <t>corps 3</t>
  </si>
  <si>
    <t xml:space="preserve">Dhr. H. van Amerongen `s middags   </t>
  </si>
  <si>
    <t>( niet in de ring waar Lieke rijdt, niet in de ring waar paramenners rijden) (liefst de ring met de minste rijders)</t>
  </si>
  <si>
    <t>corps 4</t>
  </si>
  <si>
    <t>4po1-2-3</t>
  </si>
  <si>
    <t>show</t>
  </si>
  <si>
    <t>Antonie</t>
  </si>
  <si>
    <t>Harmsel ter</t>
  </si>
  <si>
    <t>2pa4</t>
  </si>
  <si>
    <t>mevr. W. vd Hulst</t>
  </si>
  <si>
    <t>hc</t>
  </si>
  <si>
    <t>wissel</t>
  </si>
  <si>
    <t>Vaardigheid (07-06-2014)</t>
  </si>
  <si>
    <t>RING 2</t>
  </si>
  <si>
    <t>dispensatie</t>
  </si>
  <si>
    <t>Stalling</t>
  </si>
  <si>
    <t>Carola</t>
  </si>
  <si>
    <t>Timmer</t>
  </si>
  <si>
    <t>dichte zijwanden (hengst)</t>
  </si>
  <si>
    <t>Ito</t>
  </si>
  <si>
    <t>Werkman</t>
  </si>
  <si>
    <t>Eden van</t>
  </si>
  <si>
    <t>Tonny</t>
  </si>
  <si>
    <t>Hoeven van den</t>
  </si>
  <si>
    <t>Leusden</t>
  </si>
  <si>
    <t>4pa2</t>
  </si>
  <si>
    <t>Hedde ter</t>
  </si>
  <si>
    <t>Laar (D)</t>
  </si>
  <si>
    <t>Sietse</t>
  </si>
  <si>
    <t>Boek</t>
  </si>
  <si>
    <t>Munnekeburen</t>
  </si>
  <si>
    <t>Jan Willem</t>
  </si>
  <si>
    <t>Buitenhuis</t>
  </si>
  <si>
    <t>Manderveen</t>
  </si>
  <si>
    <t>??</t>
  </si>
  <si>
    <t>Jacques</t>
  </si>
  <si>
    <t>Poppen</t>
  </si>
  <si>
    <t>Ende van der</t>
  </si>
  <si>
    <t>Poeldijk</t>
  </si>
  <si>
    <t>Boudewijn</t>
  </si>
  <si>
    <t>Heuseveldt</t>
  </si>
  <si>
    <t>Harskamp</t>
  </si>
  <si>
    <t>Martine</t>
  </si>
  <si>
    <t>Tummeleer</t>
  </si>
  <si>
    <t>Boom(B)</t>
  </si>
  <si>
    <t>Wouter</t>
  </si>
  <si>
    <t>Reus de</t>
  </si>
  <si>
    <t>Schagen</t>
  </si>
  <si>
    <t>tapa2</t>
  </si>
  <si>
    <t xml:space="preserve">Schuur van de </t>
  </si>
  <si>
    <t>Borger</t>
  </si>
  <si>
    <t>Hette</t>
  </si>
  <si>
    <t>Gaastra</t>
  </si>
  <si>
    <t>Arnhem</t>
  </si>
  <si>
    <t>Ton</t>
  </si>
  <si>
    <t>Ven van der</t>
  </si>
  <si>
    <t>Wadenoijen</t>
  </si>
  <si>
    <t>Wachtlijst</t>
  </si>
  <si>
    <t>Kielstra</t>
  </si>
  <si>
    <t>2e toevoegen</t>
  </si>
  <si>
    <t>1e toevoegen</t>
  </si>
  <si>
    <t>Wendy Schutmaat</t>
  </si>
  <si>
    <t>Fred den Elzen</t>
  </si>
  <si>
    <t>Bert Spaan</t>
  </si>
  <si>
    <t>Lieke van Amerongen</t>
  </si>
  <si>
    <t>Erik Brouwer</t>
  </si>
  <si>
    <t>Dinja Steenkamp</t>
  </si>
  <si>
    <t>Hanneke de Boer</t>
  </si>
  <si>
    <t>Bas Dijkstra</t>
  </si>
  <si>
    <t>Ineke Schmitz</t>
  </si>
  <si>
    <t>Carolien Fischer</t>
  </si>
  <si>
    <t>Mathilde Jütting</t>
  </si>
  <si>
    <t>Olga Kegel-Hagesteijn</t>
  </si>
  <si>
    <t>Willemijn Jacobs</t>
  </si>
  <si>
    <t>Henk Veurink</t>
  </si>
  <si>
    <t>Edwin Stok</t>
  </si>
  <si>
    <t>Baudy Heemskerk</t>
  </si>
  <si>
    <t>Willeke Goudzwaard</t>
  </si>
  <si>
    <t>Marcel Eikenaar</t>
  </si>
  <si>
    <t>Sonja Ranzijn</t>
  </si>
  <si>
    <t>Daan Goekoop</t>
  </si>
  <si>
    <t>Lilian Mollema</t>
  </si>
  <si>
    <t>Maurice Verkerk</t>
  </si>
  <si>
    <t>Wim te Winkel</t>
  </si>
  <si>
    <t>Harrie ten Broeke</t>
  </si>
  <si>
    <t>Markus Beerhues</t>
  </si>
  <si>
    <t>Marianne Wolters</t>
  </si>
  <si>
    <t>Govert de Koning</t>
  </si>
  <si>
    <t>Jaap van der Horst</t>
  </si>
  <si>
    <t>Co van Wijk</t>
  </si>
  <si>
    <t>Steven van der Veen</t>
  </si>
  <si>
    <t>Paul Versluis</t>
  </si>
  <si>
    <t>Jan Schalen</t>
  </si>
  <si>
    <t>Johan van Zeeland</t>
  </si>
  <si>
    <t>Rene van Beek</t>
  </si>
  <si>
    <t>Piet van der Meijden</t>
  </si>
  <si>
    <t>Cindy Botter</t>
  </si>
  <si>
    <t>Harrie Tutert</t>
  </si>
  <si>
    <t>Kees Liebregts</t>
  </si>
  <si>
    <t>Frank Bolt</t>
  </si>
  <si>
    <t>Trees Godlieb</t>
  </si>
  <si>
    <t>Mariëlle Feenstra</t>
  </si>
  <si>
    <t>Ingmar Veneman-Fleurke</t>
  </si>
  <si>
    <t>Lisanne van der Spoel</t>
  </si>
  <si>
    <t>Weerselo</t>
  </si>
  <si>
    <t>Jurgen Bolt</t>
  </si>
  <si>
    <t>Sake Bosma</t>
  </si>
  <si>
    <t>Riechard Becker</t>
  </si>
  <si>
    <t>Sietske Flobbe</t>
  </si>
  <si>
    <t>Robert Vloedgraven</t>
  </si>
  <si>
    <t>Heidy te Poele</t>
  </si>
  <si>
    <t>Marieke Barmentlo</t>
  </si>
  <si>
    <t>Mark van Ommen</t>
  </si>
  <si>
    <t>Henry Borg</t>
  </si>
  <si>
    <t>Johan Holties</t>
  </si>
  <si>
    <t>Daniël Dekkers</t>
  </si>
  <si>
    <t>Diny v/d Oever</t>
  </si>
  <si>
    <t>Jan Greve</t>
  </si>
  <si>
    <t>Franca Hijwegen</t>
  </si>
  <si>
    <t>Ronald Brummelhuis ten</t>
  </si>
  <si>
    <t>Cora Poelman</t>
  </si>
  <si>
    <t>Martien Verhoeven</t>
  </si>
  <si>
    <t>Dianne Legemaat</t>
  </si>
  <si>
    <t>Jaron Wolters</t>
  </si>
  <si>
    <t>Martin Elders</t>
  </si>
  <si>
    <t>Harry Streutker</t>
  </si>
  <si>
    <t>René Schuiling</t>
  </si>
  <si>
    <t>08.40</t>
  </si>
  <si>
    <t>08.44</t>
  </si>
  <si>
    <t>08.52</t>
  </si>
  <si>
    <t>08.56</t>
  </si>
  <si>
    <t>08.30</t>
  </si>
  <si>
    <t>Freddy Knobben</t>
  </si>
  <si>
    <t>Stefan van der Meijden</t>
  </si>
  <si>
    <t>STARTLIJST OVG- TRAJECT</t>
  </si>
  <si>
    <t>OVG   -traject</t>
  </si>
  <si>
    <t>STARTLIJST B- TRAJECT</t>
  </si>
  <si>
    <t>B   -traject</t>
  </si>
  <si>
    <t xml:space="preserve">    B   -traject</t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</si>
</sst>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  <numFmt numFmtId="196" formatCode="h:mm;@"/>
    <numFmt numFmtId="197" formatCode="[$-413]dddd\ d\ mmmm\ yyyy"/>
    <numFmt numFmtId="198" formatCode="[$-F400]h:mm:ss\ AM/PM"/>
    <numFmt numFmtId="199" formatCode="dd/mm/yy;@"/>
    <numFmt numFmtId="200" formatCode="0#########"/>
    <numFmt numFmtId="201" formatCode="&quot;Waar&quot;;&quot;Waar&quot;;&quot;Onwaar&quot;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u val="single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  <font>
      <u val="double"/>
      <sz val="10"/>
      <name val="Arial"/>
      <family val="2"/>
    </font>
    <font>
      <sz val="14"/>
      <name val="Arial"/>
      <family val="0"/>
    </font>
    <font>
      <i/>
      <sz val="14"/>
      <color indexed="10"/>
      <name val="Arial"/>
      <family val="0"/>
    </font>
    <font>
      <sz val="14"/>
      <color indexed="10"/>
      <name val="Arial"/>
      <family val="0"/>
    </font>
    <font>
      <b/>
      <i/>
      <sz val="14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2"/>
      <name val="Lucida Sans"/>
      <family val="2"/>
    </font>
    <font>
      <sz val="12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16" fillId="3" borderId="0" applyNumberFormat="0" applyBorder="0" applyAlignment="0" applyProtection="0"/>
    <xf numFmtId="0" fontId="61" fillId="4" borderId="0" applyNumberFormat="0" applyBorder="0" applyAlignment="0" applyProtection="0"/>
    <xf numFmtId="0" fontId="16" fillId="5" borderId="0" applyNumberFormat="0" applyBorder="0" applyAlignment="0" applyProtection="0"/>
    <xf numFmtId="0" fontId="61" fillId="6" borderId="0" applyNumberFormat="0" applyBorder="0" applyAlignment="0" applyProtection="0"/>
    <xf numFmtId="0" fontId="16" fillId="7" borderId="0" applyNumberFormat="0" applyBorder="0" applyAlignment="0" applyProtection="0"/>
    <xf numFmtId="0" fontId="61" fillId="8" borderId="0" applyNumberFormat="0" applyBorder="0" applyAlignment="0" applyProtection="0"/>
    <xf numFmtId="0" fontId="16" fillId="9" borderId="0" applyNumberFormat="0" applyBorder="0" applyAlignment="0" applyProtection="0"/>
    <xf numFmtId="0" fontId="61" fillId="10" borderId="0" applyNumberFormat="0" applyBorder="0" applyAlignment="0" applyProtection="0"/>
    <xf numFmtId="0" fontId="16" fillId="11" borderId="0" applyNumberFormat="0" applyBorder="0" applyAlignment="0" applyProtection="0"/>
    <xf numFmtId="0" fontId="61" fillId="12" borderId="0" applyNumberFormat="0" applyBorder="0" applyAlignment="0" applyProtection="0"/>
    <xf numFmtId="0" fontId="16" fillId="13" borderId="0" applyNumberFormat="0" applyBorder="0" applyAlignment="0" applyProtection="0"/>
    <xf numFmtId="0" fontId="61" fillId="14" borderId="0" applyNumberFormat="0" applyBorder="0" applyAlignment="0" applyProtection="0"/>
    <xf numFmtId="0" fontId="16" fillId="15" borderId="0" applyNumberFormat="0" applyBorder="0" applyAlignment="0" applyProtection="0"/>
    <xf numFmtId="0" fontId="61" fillId="16" borderId="0" applyNumberFormat="0" applyBorder="0" applyAlignment="0" applyProtection="0"/>
    <xf numFmtId="0" fontId="16" fillId="17" borderId="0" applyNumberFormat="0" applyBorder="0" applyAlignment="0" applyProtection="0"/>
    <xf numFmtId="0" fontId="61" fillId="18" borderId="0" applyNumberFormat="0" applyBorder="0" applyAlignment="0" applyProtection="0"/>
    <xf numFmtId="0" fontId="16" fillId="19" borderId="0" applyNumberFormat="0" applyBorder="0" applyAlignment="0" applyProtection="0"/>
    <xf numFmtId="0" fontId="61" fillId="20" borderId="0" applyNumberFormat="0" applyBorder="0" applyAlignment="0" applyProtection="0"/>
    <xf numFmtId="0" fontId="16" fillId="9" borderId="0" applyNumberFormat="0" applyBorder="0" applyAlignment="0" applyProtection="0"/>
    <xf numFmtId="0" fontId="61" fillId="21" borderId="0" applyNumberFormat="0" applyBorder="0" applyAlignment="0" applyProtection="0"/>
    <xf numFmtId="0" fontId="16" fillId="15" borderId="0" applyNumberFormat="0" applyBorder="0" applyAlignment="0" applyProtection="0"/>
    <xf numFmtId="0" fontId="61" fillId="22" borderId="0" applyNumberFormat="0" applyBorder="0" applyAlignment="0" applyProtection="0"/>
    <xf numFmtId="0" fontId="16" fillId="23" borderId="0" applyNumberFormat="0" applyBorder="0" applyAlignment="0" applyProtection="0"/>
    <xf numFmtId="0" fontId="62" fillId="24" borderId="0" applyNumberFormat="0" applyBorder="0" applyAlignment="0" applyProtection="0"/>
    <xf numFmtId="0" fontId="17" fillId="25" borderId="0" applyNumberFormat="0" applyBorder="0" applyAlignment="0" applyProtection="0"/>
    <xf numFmtId="0" fontId="62" fillId="26" borderId="0" applyNumberFormat="0" applyBorder="0" applyAlignment="0" applyProtection="0"/>
    <xf numFmtId="0" fontId="17" fillId="17" borderId="0" applyNumberFormat="0" applyBorder="0" applyAlignment="0" applyProtection="0"/>
    <xf numFmtId="0" fontId="62" fillId="27" borderId="0" applyNumberFormat="0" applyBorder="0" applyAlignment="0" applyProtection="0"/>
    <xf numFmtId="0" fontId="17" fillId="19" borderId="0" applyNumberFormat="0" applyBorder="0" applyAlignment="0" applyProtection="0"/>
    <xf numFmtId="0" fontId="62" fillId="28" borderId="0" applyNumberFormat="0" applyBorder="0" applyAlignment="0" applyProtection="0"/>
    <xf numFmtId="0" fontId="17" fillId="29" borderId="0" applyNumberFormat="0" applyBorder="0" applyAlignment="0" applyProtection="0"/>
    <xf numFmtId="0" fontId="62" fillId="30" borderId="0" applyNumberFormat="0" applyBorder="0" applyAlignment="0" applyProtection="0"/>
    <xf numFmtId="0" fontId="17" fillId="31" borderId="0" applyNumberFormat="0" applyBorder="0" applyAlignment="0" applyProtection="0"/>
    <xf numFmtId="0" fontId="62" fillId="32" borderId="0" applyNumberFormat="0" applyBorder="0" applyAlignment="0" applyProtection="0"/>
    <xf numFmtId="0" fontId="17" fillId="33" borderId="0" applyNumberFormat="0" applyBorder="0" applyAlignment="0" applyProtection="0"/>
    <xf numFmtId="0" fontId="62" fillId="34" borderId="0" applyNumberFormat="0" applyBorder="0" applyAlignment="0" applyProtection="0"/>
    <xf numFmtId="0" fontId="17" fillId="35" borderId="0" applyNumberFormat="0" applyBorder="0" applyAlignment="0" applyProtection="0"/>
    <xf numFmtId="0" fontId="62" fillId="36" borderId="0" applyNumberFormat="0" applyBorder="0" applyAlignment="0" applyProtection="0"/>
    <xf numFmtId="0" fontId="17" fillId="37" borderId="0" applyNumberFormat="0" applyBorder="0" applyAlignment="0" applyProtection="0"/>
    <xf numFmtId="0" fontId="62" fillId="38" borderId="0" applyNumberFormat="0" applyBorder="0" applyAlignment="0" applyProtection="0"/>
    <xf numFmtId="0" fontId="17" fillId="39" borderId="0" applyNumberFormat="0" applyBorder="0" applyAlignment="0" applyProtection="0"/>
    <xf numFmtId="0" fontId="62" fillId="40" borderId="0" applyNumberFormat="0" applyBorder="0" applyAlignment="0" applyProtection="0"/>
    <xf numFmtId="0" fontId="17" fillId="29" borderId="0" applyNumberFormat="0" applyBorder="0" applyAlignment="0" applyProtection="0"/>
    <xf numFmtId="0" fontId="62" fillId="41" borderId="0" applyNumberFormat="0" applyBorder="0" applyAlignment="0" applyProtection="0"/>
    <xf numFmtId="0" fontId="17" fillId="31" borderId="0" applyNumberFormat="0" applyBorder="0" applyAlignment="0" applyProtection="0"/>
    <xf numFmtId="0" fontId="62" fillId="42" borderId="0" applyNumberFormat="0" applyBorder="0" applyAlignment="0" applyProtection="0"/>
    <xf numFmtId="0" fontId="17" fillId="43" borderId="0" applyNumberFormat="0" applyBorder="0" applyAlignment="0" applyProtection="0"/>
    <xf numFmtId="0" fontId="63" fillId="44" borderId="1" applyNumberFormat="0" applyAlignment="0" applyProtection="0"/>
    <xf numFmtId="0" fontId="30" fillId="45" borderId="2" applyNumberFormat="0" applyAlignment="0" applyProtection="0"/>
    <xf numFmtId="0" fontId="64" fillId="46" borderId="3" applyNumberFormat="0" applyAlignment="0" applyProtection="0"/>
    <xf numFmtId="0" fontId="18" fillId="47" borderId="4" applyNumberFormat="0" applyAlignment="0" applyProtection="0"/>
    <xf numFmtId="0" fontId="65" fillId="0" borderId="5" applyNumberFormat="0" applyFill="0" applyAlignment="0" applyProtection="0"/>
    <xf numFmtId="0" fontId="31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7" fillId="49" borderId="1" applyNumberFormat="0" applyAlignment="0" applyProtection="0"/>
    <xf numFmtId="0" fontId="21" fillId="1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32" fillId="0" borderId="8" applyNumberFormat="0" applyFill="0" applyAlignment="0" applyProtection="0"/>
    <xf numFmtId="0" fontId="69" fillId="0" borderId="9" applyNumberFormat="0" applyFill="0" applyAlignment="0" applyProtection="0"/>
    <xf numFmtId="0" fontId="33" fillId="0" borderId="10" applyNumberFormat="0" applyFill="0" applyAlignment="0" applyProtection="0"/>
    <xf numFmtId="0" fontId="70" fillId="0" borderId="11" applyNumberFormat="0" applyFill="0" applyAlignment="0" applyProtection="0"/>
    <xf numFmtId="0" fontId="34" fillId="0" borderId="12" applyNumberFormat="0" applyFill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50" borderId="0" applyNumberFormat="0" applyBorder="0" applyAlignment="0" applyProtection="0"/>
    <xf numFmtId="0" fontId="35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72" fillId="54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23" fillId="0" borderId="16" applyNumberFormat="0" applyFill="0" applyAlignment="0" applyProtection="0"/>
    <xf numFmtId="0" fontId="75" fillId="44" borderId="17" applyNumberFormat="0" applyAlignment="0" applyProtection="0"/>
    <xf numFmtId="0" fontId="24" fillId="45" borderId="18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2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" fillId="37" borderId="0" xfId="0" applyFont="1" applyFill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2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5" fillId="0" borderId="19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37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1" fillId="55" borderId="0" xfId="0" applyFont="1" applyFill="1" applyBorder="1" applyAlignment="1">
      <alignment horizontal="center"/>
    </xf>
    <xf numFmtId="0" fontId="7" fillId="55" borderId="0" xfId="0" applyFont="1" applyFill="1" applyAlignment="1">
      <alignment/>
    </xf>
    <xf numFmtId="0" fontId="1" fillId="19" borderId="0" xfId="0" applyFont="1" applyFill="1" applyAlignment="1">
      <alignment horizontal="center"/>
    </xf>
    <xf numFmtId="0" fontId="7" fillId="19" borderId="0" xfId="0" applyFont="1" applyFill="1" applyAlignment="1">
      <alignment/>
    </xf>
    <xf numFmtId="0" fontId="1" fillId="56" borderId="0" xfId="0" applyFont="1" applyFill="1" applyBorder="1" applyAlignment="1">
      <alignment horizontal="center"/>
    </xf>
    <xf numFmtId="0" fontId="1" fillId="56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96" fontId="7" fillId="0" borderId="0" xfId="0" applyNumberFormat="1" applyFont="1" applyAlignment="1">
      <alignment horizontal="center"/>
    </xf>
    <xf numFmtId="196" fontId="7" fillId="0" borderId="0" xfId="0" applyNumberFormat="1" applyFont="1" applyBorder="1" applyAlignment="1">
      <alignment horizontal="center"/>
    </xf>
    <xf numFmtId="196" fontId="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200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200" fontId="11" fillId="0" borderId="0" xfId="0" applyNumberFormat="1" applyFont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200" fontId="11" fillId="0" borderId="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left"/>
    </xf>
    <xf numFmtId="0" fontId="29" fillId="0" borderId="0" xfId="72" applyFont="1" applyFill="1" applyBorder="1" applyAlignment="1" applyProtection="1">
      <alignment vertical="top" wrapText="1"/>
      <protection/>
    </xf>
    <xf numFmtId="0" fontId="11" fillId="0" borderId="0" xfId="0" applyFont="1" applyBorder="1" applyAlignment="1" quotePrefix="1">
      <alignment vertical="top" wrapText="1"/>
    </xf>
    <xf numFmtId="200" fontId="11" fillId="0" borderId="0" xfId="0" applyNumberFormat="1" applyFont="1" applyBorder="1" applyAlignment="1">
      <alignment/>
    </xf>
    <xf numFmtId="0" fontId="29" fillId="0" borderId="0" xfId="72" applyFont="1" applyBorder="1" applyAlignment="1" applyProtection="1">
      <alignment vertical="top" wrapText="1"/>
      <protection/>
    </xf>
    <xf numFmtId="0" fontId="29" fillId="0" borderId="0" xfId="72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96" fontId="6" fillId="0" borderId="19" xfId="0" applyNumberFormat="1" applyFont="1" applyBorder="1" applyAlignment="1">
      <alignment horizontal="center"/>
    </xf>
    <xf numFmtId="196" fontId="6" fillId="0" borderId="0" xfId="0" applyNumberFormat="1" applyFont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96" fontId="11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96" fontId="0" fillId="0" borderId="0" xfId="0" applyNumberFormat="1" applyFont="1" applyFill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56" borderId="0" xfId="0" applyFont="1" applyFill="1" applyAlignment="1">
      <alignment/>
    </xf>
    <xf numFmtId="0" fontId="0" fillId="0" borderId="0" xfId="92">
      <alignment/>
      <protection/>
    </xf>
    <xf numFmtId="0" fontId="26" fillId="0" borderId="0" xfId="92" applyFont="1" applyBorder="1" applyAlignment="1">
      <alignment horizontal="center"/>
      <protection/>
    </xf>
    <xf numFmtId="0" fontId="1" fillId="0" borderId="0" xfId="92" applyFont="1" applyBorder="1" applyAlignment="1">
      <alignment horizontal="center"/>
      <protection/>
    </xf>
    <xf numFmtId="49" fontId="26" fillId="0" borderId="0" xfId="92" applyNumberFormat="1" applyFont="1" applyBorder="1" applyAlignment="1">
      <alignment horizontal="center"/>
      <protection/>
    </xf>
    <xf numFmtId="0" fontId="15" fillId="0" borderId="23" xfId="92" applyFont="1" applyBorder="1" applyAlignment="1">
      <alignment horizontal="center"/>
      <protection/>
    </xf>
    <xf numFmtId="0" fontId="37" fillId="0" borderId="0" xfId="92" applyFont="1">
      <alignment/>
      <protection/>
    </xf>
    <xf numFmtId="0" fontId="15" fillId="0" borderId="0" xfId="92" applyFont="1">
      <alignment/>
      <protection/>
    </xf>
    <xf numFmtId="0" fontId="14" fillId="0" borderId="0" xfId="92" applyFont="1" applyBorder="1" applyAlignment="1">
      <alignment horizontal="left"/>
      <protection/>
    </xf>
    <xf numFmtId="0" fontId="15" fillId="0" borderId="0" xfId="92" applyFont="1" applyBorder="1" applyAlignment="1">
      <alignment horizontal="center"/>
      <protection/>
    </xf>
    <xf numFmtId="0" fontId="37" fillId="0" borderId="0" xfId="92" applyFont="1" applyBorder="1">
      <alignment/>
      <protection/>
    </xf>
    <xf numFmtId="0" fontId="15" fillId="0" borderId="24" xfId="92" applyFont="1" applyBorder="1" applyAlignment="1">
      <alignment horizontal="center"/>
      <protection/>
    </xf>
    <xf numFmtId="0" fontId="15" fillId="0" borderId="24" xfId="92" applyFont="1" applyBorder="1">
      <alignment/>
      <protection/>
    </xf>
    <xf numFmtId="0" fontId="14" fillId="0" borderId="0" xfId="92" applyFont="1" applyBorder="1">
      <alignment/>
      <protection/>
    </xf>
    <xf numFmtId="0" fontId="14" fillId="0" borderId="0" xfId="92" applyFont="1" applyBorder="1" applyAlignment="1">
      <alignment horizontal="center"/>
      <protection/>
    </xf>
    <xf numFmtId="0" fontId="15" fillId="0" borderId="25" xfId="92" applyFont="1" applyBorder="1" applyAlignment="1">
      <alignment horizontal="center"/>
      <protection/>
    </xf>
    <xf numFmtId="0" fontId="15" fillId="0" borderId="0" xfId="92" applyFont="1" applyBorder="1">
      <alignment/>
      <protection/>
    </xf>
    <xf numFmtId="0" fontId="15" fillId="0" borderId="0" xfId="92" applyFont="1" applyFill="1" applyBorder="1">
      <alignment/>
      <protection/>
    </xf>
    <xf numFmtId="0" fontId="15" fillId="0" borderId="24" xfId="92" applyFont="1" applyFill="1" applyBorder="1">
      <alignment/>
      <protection/>
    </xf>
    <xf numFmtId="0" fontId="15" fillId="0" borderId="24" xfId="92" applyFont="1" applyBorder="1" applyAlignment="1">
      <alignment horizontal="left"/>
      <protection/>
    </xf>
    <xf numFmtId="0" fontId="15" fillId="0" borderId="0" xfId="92" applyFont="1" applyBorder="1" applyAlignment="1">
      <alignment horizontal="left"/>
      <protection/>
    </xf>
    <xf numFmtId="0" fontId="15" fillId="0" borderId="0" xfId="92" applyFont="1" applyFill="1" applyBorder="1" applyAlignment="1">
      <alignment horizontal="left"/>
      <protection/>
    </xf>
    <xf numFmtId="0" fontId="14" fillId="0" borderId="0" xfId="92" applyFont="1" applyBorder="1" applyAlignment="1">
      <alignment/>
      <protection/>
    </xf>
    <xf numFmtId="0" fontId="15" fillId="0" borderId="0" xfId="92" applyFont="1" applyBorder="1" applyAlignment="1">
      <alignment/>
      <protection/>
    </xf>
    <xf numFmtId="0" fontId="15" fillId="0" borderId="0" xfId="92" applyFont="1" applyFill="1" applyBorder="1" applyAlignment="1">
      <alignment/>
      <protection/>
    </xf>
    <xf numFmtId="49" fontId="15" fillId="0" borderId="24" xfId="92" applyNumberFormat="1" applyFont="1" applyBorder="1" applyAlignment="1">
      <alignment horizontal="center"/>
      <protection/>
    </xf>
    <xf numFmtId="49" fontId="14" fillId="0" borderId="0" xfId="92" applyNumberFormat="1" applyFont="1" applyBorder="1" applyAlignment="1">
      <alignment horizontal="left"/>
      <protection/>
    </xf>
    <xf numFmtId="49" fontId="37" fillId="0" borderId="0" xfId="92" applyNumberFormat="1" applyFont="1" applyBorder="1" applyAlignment="1">
      <alignment horizontal="center"/>
      <protection/>
    </xf>
    <xf numFmtId="0" fontId="39" fillId="0" borderId="0" xfId="92" applyFont="1" applyBorder="1" applyAlignment="1">
      <alignment horizontal="center"/>
      <protection/>
    </xf>
    <xf numFmtId="49" fontId="15" fillId="0" borderId="0" xfId="92" applyNumberFormat="1" applyFont="1" applyBorder="1" applyAlignment="1">
      <alignment horizontal="center"/>
      <protection/>
    </xf>
    <xf numFmtId="49" fontId="15" fillId="0" borderId="0" xfId="92" applyNumberFormat="1" applyFont="1" applyBorder="1" applyAlignment="1">
      <alignment horizontal="left"/>
      <protection/>
    </xf>
    <xf numFmtId="0" fontId="37" fillId="0" borderId="0" xfId="92" applyFont="1" applyBorder="1" applyAlignment="1">
      <alignment horizontal="center"/>
      <protection/>
    </xf>
    <xf numFmtId="0" fontId="15" fillId="0" borderId="0" xfId="92" applyFont="1" applyAlignment="1">
      <alignment horizontal="left"/>
      <protection/>
    </xf>
    <xf numFmtId="0" fontId="15" fillId="0" borderId="0" xfId="92" applyFont="1" applyAlignment="1">
      <alignment horizontal="center"/>
      <protection/>
    </xf>
    <xf numFmtId="0" fontId="14" fillId="0" borderId="0" xfId="92" applyFont="1">
      <alignment/>
      <protection/>
    </xf>
    <xf numFmtId="0" fontId="38" fillId="0" borderId="0" xfId="92" applyFont="1" applyBorder="1" applyAlignment="1">
      <alignment horizontal="left"/>
      <protection/>
    </xf>
    <xf numFmtId="49" fontId="15" fillId="0" borderId="24" xfId="92" applyNumberFormat="1" applyFont="1" applyBorder="1" applyAlignment="1">
      <alignment horizontal="left"/>
      <protection/>
    </xf>
    <xf numFmtId="49" fontId="37" fillId="0" borderId="0" xfId="92" applyNumberFormat="1" applyFont="1" applyBorder="1" applyAlignment="1">
      <alignment horizontal="left"/>
      <protection/>
    </xf>
    <xf numFmtId="0" fontId="37" fillId="0" borderId="0" xfId="92" applyFont="1" applyBorder="1" applyAlignment="1">
      <alignment horizontal="left"/>
      <protection/>
    </xf>
    <xf numFmtId="0" fontId="14" fillId="0" borderId="0" xfId="92" applyFont="1" applyAlignment="1">
      <alignment horizontal="left"/>
      <protection/>
    </xf>
    <xf numFmtId="0" fontId="14" fillId="0" borderId="23" xfId="92" applyFont="1" applyBorder="1" applyAlignment="1">
      <alignment horizontal="center"/>
      <protection/>
    </xf>
    <xf numFmtId="0" fontId="14" fillId="0" borderId="0" xfId="92" applyFont="1" applyAlignment="1">
      <alignment horizontal="center"/>
      <protection/>
    </xf>
    <xf numFmtId="0" fontId="15" fillId="0" borderId="0" xfId="92" applyFont="1" applyFill="1" applyAlignment="1">
      <alignment horizontal="center"/>
      <protection/>
    </xf>
    <xf numFmtId="0" fontId="37" fillId="0" borderId="0" xfId="92" applyFont="1" applyAlignment="1">
      <alignment horizontal="left"/>
      <protection/>
    </xf>
    <xf numFmtId="0" fontId="14" fillId="0" borderId="23" xfId="92" applyFont="1" applyBorder="1">
      <alignment/>
      <protection/>
    </xf>
    <xf numFmtId="0" fontId="14" fillId="0" borderId="23" xfId="92" applyFont="1" applyBorder="1" applyAlignment="1">
      <alignment horizontal="left"/>
      <protection/>
    </xf>
    <xf numFmtId="0" fontId="1" fillId="0" borderId="0" xfId="92" applyFont="1" applyAlignment="1">
      <alignment horizontal="center"/>
      <protection/>
    </xf>
    <xf numFmtId="0" fontId="15" fillId="0" borderId="24" xfId="92" applyFont="1" applyBorder="1" applyAlignment="1">
      <alignment/>
      <protection/>
    </xf>
    <xf numFmtId="0" fontId="37" fillId="0" borderId="0" xfId="92" applyFont="1" applyBorder="1" applyAlignment="1">
      <alignment/>
      <protection/>
    </xf>
    <xf numFmtId="0" fontId="37" fillId="0" borderId="0" xfId="92" applyFont="1" applyFill="1" applyBorder="1">
      <alignment/>
      <protection/>
    </xf>
    <xf numFmtId="0" fontId="40" fillId="0" borderId="0" xfId="92" applyFont="1" applyBorder="1" applyAlignment="1">
      <alignment horizontal="center"/>
      <protection/>
    </xf>
    <xf numFmtId="0" fontId="40" fillId="0" borderId="0" xfId="92" applyFont="1" applyBorder="1" applyAlignment="1">
      <alignment horizontal="left"/>
      <protection/>
    </xf>
    <xf numFmtId="0" fontId="1" fillId="0" borderId="24" xfId="92" applyFont="1" applyBorder="1" applyAlignment="1">
      <alignment horizontal="center"/>
      <protection/>
    </xf>
    <xf numFmtId="0" fontId="26" fillId="0" borderId="0" xfId="92" applyFont="1" applyAlignment="1">
      <alignment horizontal="center"/>
      <protection/>
    </xf>
    <xf numFmtId="0" fontId="1" fillId="0" borderId="0" xfId="92" applyFont="1">
      <alignment/>
      <protection/>
    </xf>
    <xf numFmtId="0" fontId="15" fillId="0" borderId="0" xfId="92" applyFont="1" applyFill="1" applyBorder="1" applyAlignment="1">
      <alignment horizontal="center"/>
      <protection/>
    </xf>
    <xf numFmtId="0" fontId="1" fillId="0" borderId="0" xfId="92" applyFont="1" applyFill="1" applyBorder="1" applyAlignment="1">
      <alignment horizontal="center"/>
      <protection/>
    </xf>
    <xf numFmtId="49" fontId="15" fillId="0" borderId="0" xfId="92" applyNumberFormat="1" applyFont="1" applyFill="1" applyBorder="1" applyAlignment="1">
      <alignment horizontal="left"/>
      <protection/>
    </xf>
    <xf numFmtId="0" fontId="28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0" fillId="0" borderId="0" xfId="92" applyFont="1" applyBorder="1" applyAlignment="1">
      <alignment horizontal="center"/>
      <protection/>
    </xf>
    <xf numFmtId="0" fontId="0" fillId="0" borderId="0" xfId="92" applyFont="1" applyBorder="1">
      <alignment/>
      <protection/>
    </xf>
    <xf numFmtId="0" fontId="0" fillId="0" borderId="0" xfId="92" applyFont="1" applyBorder="1" applyAlignment="1">
      <alignment horizontal="left"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Border="1" applyAlignment="1">
      <alignment/>
      <protection/>
    </xf>
    <xf numFmtId="49" fontId="0" fillId="0" borderId="0" xfId="92" applyNumberFormat="1" applyFont="1" applyBorder="1" applyAlignment="1">
      <alignment horizontal="left"/>
      <protection/>
    </xf>
    <xf numFmtId="0" fontId="0" fillId="0" borderId="0" xfId="92" applyFont="1" applyBorder="1" applyAlignment="1">
      <alignment/>
      <protection/>
    </xf>
    <xf numFmtId="0" fontId="0" fillId="0" borderId="0" xfId="92" applyFont="1" applyFill="1" applyBorder="1" applyAlignment="1">
      <alignment horizontal="center"/>
      <protection/>
    </xf>
    <xf numFmtId="49" fontId="0" fillId="0" borderId="0" xfId="92" applyNumberFormat="1" applyFont="1" applyFill="1" applyBorder="1" applyAlignment="1">
      <alignment horizontal="left"/>
      <protection/>
    </xf>
    <xf numFmtId="0" fontId="0" fillId="19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92" applyFont="1" applyFill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92" applyNumberFormat="1" applyFont="1" applyBorder="1" applyAlignment="1">
      <alignment/>
      <protection/>
    </xf>
    <xf numFmtId="0" fontId="7" fillId="57" borderId="0" xfId="0" applyFont="1" applyFill="1" applyAlignment="1">
      <alignment/>
    </xf>
    <xf numFmtId="0" fontId="0" fillId="57" borderId="0" xfId="0" applyFill="1" applyAlignment="1">
      <alignment horizontal="center"/>
    </xf>
    <xf numFmtId="0" fontId="27" fillId="0" borderId="24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49" fontId="0" fillId="0" borderId="0" xfId="92" applyNumberFormat="1" applyFont="1" applyBorder="1" applyAlignment="1">
      <alignment horizontal="center"/>
      <protection/>
    </xf>
    <xf numFmtId="0" fontId="0" fillId="0" borderId="0" xfId="92" applyFont="1">
      <alignment/>
      <protection/>
    </xf>
    <xf numFmtId="0" fontId="0" fillId="0" borderId="0" xfId="92" applyFont="1" applyAlignment="1">
      <alignment horizontal="left"/>
      <protection/>
    </xf>
    <xf numFmtId="14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1" fillId="58" borderId="0" xfId="0" applyFont="1" applyFill="1" applyAlignment="1">
      <alignment horizontal="center"/>
    </xf>
    <xf numFmtId="0" fontId="1" fillId="59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96" fontId="1" fillId="0" borderId="0" xfId="0" applyNumberFormat="1" applyFont="1" applyAlignment="1">
      <alignment horizontal="center"/>
    </xf>
    <xf numFmtId="0" fontId="0" fillId="60" borderId="0" xfId="92" applyFont="1" applyFill="1" applyBorder="1" applyAlignment="1">
      <alignment horizontal="center"/>
      <protection/>
    </xf>
    <xf numFmtId="0" fontId="0" fillId="60" borderId="0" xfId="92" applyFont="1" applyFill="1" applyBorder="1">
      <alignment/>
      <protection/>
    </xf>
    <xf numFmtId="0" fontId="0" fillId="60" borderId="0" xfId="92" applyFont="1" applyFill="1" applyBorder="1" applyAlignment="1">
      <alignment horizontal="left"/>
      <protection/>
    </xf>
    <xf numFmtId="0" fontId="0" fillId="60" borderId="0" xfId="92" applyFont="1" applyFill="1" applyBorder="1" applyAlignment="1">
      <alignment/>
      <protection/>
    </xf>
    <xf numFmtId="0" fontId="7" fillId="60" borderId="0" xfId="0" applyFont="1" applyFill="1" applyAlignment="1">
      <alignment/>
    </xf>
    <xf numFmtId="49" fontId="0" fillId="60" borderId="0" xfId="92" applyNumberFormat="1" applyFont="1" applyFill="1" applyBorder="1" applyAlignment="1">
      <alignment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left"/>
    </xf>
    <xf numFmtId="0" fontId="44" fillId="0" borderId="26" xfId="0" applyFont="1" applyFill="1" applyBorder="1" applyAlignment="1">
      <alignment/>
    </xf>
    <xf numFmtId="0" fontId="44" fillId="0" borderId="26" xfId="0" applyFont="1" applyBorder="1" applyAlignment="1">
      <alignment horizontal="left"/>
    </xf>
    <xf numFmtId="0" fontId="44" fillId="0" borderId="26" xfId="0" applyFont="1" applyBorder="1" applyAlignment="1">
      <alignment/>
    </xf>
    <xf numFmtId="0" fontId="44" fillId="0" borderId="26" xfId="0" applyFont="1" applyFill="1" applyBorder="1" applyAlignment="1">
      <alignment/>
    </xf>
    <xf numFmtId="49" fontId="44" fillId="0" borderId="26" xfId="0" applyNumberFormat="1" applyFont="1" applyBorder="1" applyAlignment="1">
      <alignment horizontal="left"/>
    </xf>
    <xf numFmtId="0" fontId="44" fillId="0" borderId="26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46" fillId="0" borderId="26" xfId="0" applyFont="1" applyBorder="1" applyAlignment="1">
      <alignment/>
    </xf>
    <xf numFmtId="0" fontId="47" fillId="0" borderId="26" xfId="0" applyFont="1" applyBorder="1" applyAlignment="1">
      <alignment horizontal="left"/>
    </xf>
    <xf numFmtId="0" fontId="45" fillId="58" borderId="26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5" fillId="0" borderId="26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26" xfId="0" applyFont="1" applyFill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49" fontId="4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48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92" applyFont="1" applyBorder="1" applyAlignment="1">
      <alignment horizontal="center"/>
      <protection/>
    </xf>
    <xf numFmtId="0" fontId="60" fillId="0" borderId="0" xfId="92" applyFont="1" applyBorder="1" applyAlignment="1">
      <alignment horizontal="left"/>
      <protection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61" borderId="0" xfId="92" applyFont="1" applyFill="1" applyBorder="1" applyAlignment="1">
      <alignment horizontal="center"/>
      <protection/>
    </xf>
    <xf numFmtId="0" fontId="60" fillId="61" borderId="0" xfId="92" applyFont="1" applyFill="1" applyBorder="1" applyAlignment="1">
      <alignment horizontal="left"/>
      <protection/>
    </xf>
    <xf numFmtId="0" fontId="60" fillId="0" borderId="0" xfId="0" applyFont="1" applyFill="1" applyAlignment="1">
      <alignment/>
    </xf>
    <xf numFmtId="49" fontId="60" fillId="0" borderId="0" xfId="92" applyNumberFormat="1" applyFont="1" applyBorder="1" applyAlignment="1">
      <alignment horizontal="left"/>
      <protection/>
    </xf>
    <xf numFmtId="0" fontId="60" fillId="0" borderId="0" xfId="0" applyFont="1" applyBorder="1" applyAlignment="1">
      <alignment horizontal="center"/>
    </xf>
    <xf numFmtId="49" fontId="60" fillId="61" borderId="0" xfId="92" applyNumberFormat="1" applyFont="1" applyFill="1" applyBorder="1" applyAlignment="1">
      <alignment horizontal="left"/>
      <protection/>
    </xf>
    <xf numFmtId="49" fontId="60" fillId="0" borderId="0" xfId="92" applyNumberFormat="1" applyFont="1" applyBorder="1" applyAlignment="1">
      <alignment horizontal="center"/>
      <protection/>
    </xf>
    <xf numFmtId="0" fontId="60" fillId="0" borderId="0" xfId="92" applyFont="1" applyAlignment="1">
      <alignment horizontal="center"/>
      <protection/>
    </xf>
    <xf numFmtId="0" fontId="60" fillId="0" borderId="0" xfId="92" applyFont="1" applyAlignment="1">
      <alignment horizontal="left"/>
      <protection/>
    </xf>
    <xf numFmtId="0" fontId="60" fillId="0" borderId="0" xfId="92" applyFont="1">
      <alignment/>
      <protection/>
    </xf>
    <xf numFmtId="0" fontId="60" fillId="0" borderId="0" xfId="92" applyFont="1" applyFill="1" applyBorder="1" applyAlignment="1">
      <alignment horizontal="center"/>
      <protection/>
    </xf>
    <xf numFmtId="49" fontId="60" fillId="0" borderId="0" xfId="92" applyNumberFormat="1" applyFont="1" applyFill="1" applyBorder="1" applyAlignment="1">
      <alignment horizontal="left"/>
      <protection/>
    </xf>
    <xf numFmtId="20" fontId="60" fillId="0" borderId="0" xfId="0" applyNumberFormat="1" applyFont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0" fillId="0" borderId="0" xfId="92" applyFont="1" applyFill="1" applyAlignment="1">
      <alignment horizontal="left"/>
      <protection/>
    </xf>
    <xf numFmtId="0" fontId="60" fillId="0" borderId="0" xfId="92" applyFont="1" applyFill="1" applyBorder="1" applyAlignment="1">
      <alignment horizontal="left"/>
      <protection/>
    </xf>
    <xf numFmtId="0" fontId="59" fillId="0" borderId="0" xfId="0" applyFont="1" applyAlignment="1">
      <alignment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 horizontal="left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Followed Hyperlink" xfId="69"/>
    <cellStyle name="Goed" xfId="70"/>
    <cellStyle name="Goed 2" xfId="71"/>
    <cellStyle name="Hyperlink" xfId="72"/>
    <cellStyle name="Invoer" xfId="73"/>
    <cellStyle name="Invoer 2" xfId="74"/>
    <cellStyle name="Comma" xfId="75"/>
    <cellStyle name="Comma [0]" xfId="76"/>
    <cellStyle name="Kop 1" xfId="77"/>
    <cellStyle name="Kop 1 2" xfId="78"/>
    <cellStyle name="Kop 2" xfId="79"/>
    <cellStyle name="Kop 2 2" xfId="80"/>
    <cellStyle name="Kop 3" xfId="81"/>
    <cellStyle name="Kop 3 2" xfId="82"/>
    <cellStyle name="Kop 4" xfId="83"/>
    <cellStyle name="Kop 4 2" xfId="84"/>
    <cellStyle name="Neutraal" xfId="85"/>
    <cellStyle name="Neutraal 2" xfId="86"/>
    <cellStyle name="Notitie" xfId="87"/>
    <cellStyle name="Notitie 2" xfId="88"/>
    <cellStyle name="Ongeldig" xfId="89"/>
    <cellStyle name="Ongeldig 2" xfId="90"/>
    <cellStyle name="Percent" xfId="91"/>
    <cellStyle name="Standaard 2" xfId="92"/>
    <cellStyle name="Titel" xfId="93"/>
    <cellStyle name="Titel 2" xfId="94"/>
    <cellStyle name="Totaal" xfId="95"/>
    <cellStyle name="Totaal 2" xfId="96"/>
    <cellStyle name="Uitvoer" xfId="97"/>
    <cellStyle name="Uitvoer 2" xfId="98"/>
    <cellStyle name="Currency" xfId="99"/>
    <cellStyle name="Currency [0]" xfId="100"/>
    <cellStyle name="Verklarende tekst" xfId="101"/>
    <cellStyle name="Verklarende tekst 2" xfId="102"/>
    <cellStyle name="Waarschuwingstekst" xfId="103"/>
    <cellStyle name="Waarschuwingsteks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anstruyk@hetnet.nl" TargetMode="External" /><Relationship Id="rId2" Type="http://schemas.openxmlformats.org/officeDocument/2006/relationships/hyperlink" Target="mailto:ih.werkman@hetnet.nl" TargetMode="External" /><Relationship Id="rId3" Type="http://schemas.openxmlformats.org/officeDocument/2006/relationships/hyperlink" Target="mailto:j.winkelman@hetnet.nl" TargetMode="External" /><Relationship Id="rId4" Type="http://schemas.openxmlformats.org/officeDocument/2006/relationships/hyperlink" Target="mailto:hoefsmederij.meeuwissen@planet.nl" TargetMode="External" /><Relationship Id="rId5" Type="http://schemas.openxmlformats.org/officeDocument/2006/relationships/hyperlink" Target="mailto:sgribnau@home.nl" TargetMode="External" /><Relationship Id="rId6" Type="http://schemas.openxmlformats.org/officeDocument/2006/relationships/hyperlink" Target="mailto:a.dussel@minlnv.nl" TargetMode="External" /><Relationship Id="rId7" Type="http://schemas.openxmlformats.org/officeDocument/2006/relationships/hyperlink" Target="mailto:coen-terbraak@hotmail.com" TargetMode="External" /><Relationship Id="rId8" Type="http://schemas.openxmlformats.org/officeDocument/2006/relationships/hyperlink" Target="mailto:ljmboske@tiscali.nl" TargetMode="External" /><Relationship Id="rId9" Type="http://schemas.openxmlformats.org/officeDocument/2006/relationships/hyperlink" Target="mailto:jaap@krikken.nl" TargetMode="External" /><Relationship Id="rId10" Type="http://schemas.openxmlformats.org/officeDocument/2006/relationships/hyperlink" Target="mailto:jacques@addwork.nl" TargetMode="External" /><Relationship Id="rId11" Type="http://schemas.openxmlformats.org/officeDocument/2006/relationships/hyperlink" Target="mailto:djkielstra@planet.nl" TargetMode="External" /><Relationship Id="rId12" Type="http://schemas.openxmlformats.org/officeDocument/2006/relationships/hyperlink" Target="mailto:wendy_nijland@hotmail.com" TargetMode="External" /><Relationship Id="rId13" Type="http://schemas.openxmlformats.org/officeDocument/2006/relationships/hyperlink" Target="mailto:m.de.bruin@home.nl" TargetMode="External" /><Relationship Id="rId14" Type="http://schemas.openxmlformats.org/officeDocument/2006/relationships/hyperlink" Target="mailto:jbartelink@home.nl" TargetMode="External" /><Relationship Id="rId15" Type="http://schemas.openxmlformats.org/officeDocument/2006/relationships/hyperlink" Target="mailto:arjankleinjan@planet.nl" TargetMode="External" /><Relationship Id="rId16" Type="http://schemas.openxmlformats.org/officeDocument/2006/relationships/hyperlink" Target="mailto:hans.reitzema@stork.com" TargetMode="External" /><Relationship Id="rId17" Type="http://schemas.openxmlformats.org/officeDocument/2006/relationships/hyperlink" Target="mailto:achternbos@planet.nl" TargetMode="External" /><Relationship Id="rId18" Type="http://schemas.openxmlformats.org/officeDocument/2006/relationships/hyperlink" Target="mailto:info@autobedrijffelixloeters.nl" TargetMode="External" /><Relationship Id="rId19" Type="http://schemas.openxmlformats.org/officeDocument/2006/relationships/hyperlink" Target="mailto:janhannykosters@hotmail.com" TargetMode="External" /><Relationship Id="rId20" Type="http://schemas.openxmlformats.org/officeDocument/2006/relationships/hyperlink" Target="mailto:AenJMeulenkamp@kpnmail.nl" TargetMode="External" /><Relationship Id="rId21" Type="http://schemas.openxmlformats.org/officeDocument/2006/relationships/hyperlink" Target="mailto:ajberendijk@zonnet.nl" TargetMode="External" /><Relationship Id="rId22" Type="http://schemas.openxmlformats.org/officeDocument/2006/relationships/hyperlink" Target="mailto:dinostutterheim@hotmail.com" TargetMode="External" /><Relationship Id="rId23" Type="http://schemas.openxmlformats.org/officeDocument/2006/relationships/hyperlink" Target="mailto:timotamara@hotmail.com" TargetMode="External" /><Relationship Id="rId24" Type="http://schemas.openxmlformats.org/officeDocument/2006/relationships/hyperlink" Target="mailto:martkoerhuis@live.com" TargetMode="External" /><Relationship Id="rId25" Type="http://schemas.openxmlformats.org/officeDocument/2006/relationships/hyperlink" Target="mailto:Alex.oosterveld@planet.nl" TargetMode="External" /><Relationship Id="rId26" Type="http://schemas.openxmlformats.org/officeDocument/2006/relationships/hyperlink" Target="mailto:hnijwening@hetnet.nl" TargetMode="External" /><Relationship Id="rId27" Type="http://schemas.openxmlformats.org/officeDocument/2006/relationships/hyperlink" Target="mailto:j.van.ommen15@kpnplanet.nl" TargetMode="External" /><Relationship Id="rId28" Type="http://schemas.openxmlformats.org/officeDocument/2006/relationships/hyperlink" Target="mailto:mariet_winkelman@hotmail.com" TargetMode="External" /><Relationship Id="rId29" Type="http://schemas.openxmlformats.org/officeDocument/2006/relationships/hyperlink" Target="mailto:ranzijn.kranen@xs4all.nl" TargetMode="External" /><Relationship Id="rId30" Type="http://schemas.openxmlformats.org/officeDocument/2006/relationships/hyperlink" Target="mailto:aukethebest@hotmail.com" TargetMode="External" /><Relationship Id="rId31" Type="http://schemas.openxmlformats.org/officeDocument/2006/relationships/hyperlink" Target="mailto:garagewillemsen@wanadoo.nl" TargetMode="External" /><Relationship Id="rId32" Type="http://schemas.openxmlformats.org/officeDocument/2006/relationships/hyperlink" Target="mailto:f.kool@wxs.nl" TargetMode="External" /><Relationship Id="rId33" Type="http://schemas.openxmlformats.org/officeDocument/2006/relationships/hyperlink" Target="mailto:arjan_grootemarsink@hotmail.com" TargetMode="External" /><Relationship Id="rId34" Type="http://schemas.openxmlformats.org/officeDocument/2006/relationships/hyperlink" Target="mailto:b.j.steenblik@wanadoo.nl" TargetMode="External" /><Relationship Id="rId35" Type="http://schemas.openxmlformats.org/officeDocument/2006/relationships/hyperlink" Target="mailto:raotten@home.nl" TargetMode="External" /><Relationship Id="rId36" Type="http://schemas.openxmlformats.org/officeDocument/2006/relationships/hyperlink" Target="mailto:leo.putman@wxs.nl" TargetMode="External" /><Relationship Id="rId37" Type="http://schemas.openxmlformats.org/officeDocument/2006/relationships/hyperlink" Target="mailto:dibbitsa@xs4all.nl" TargetMode="External" /><Relationship Id="rId38" Type="http://schemas.openxmlformats.org/officeDocument/2006/relationships/hyperlink" Target="mailto:hwavanwijk@zonnet.nl" TargetMode="External" /><Relationship Id="rId39" Type="http://schemas.openxmlformats.org/officeDocument/2006/relationships/hyperlink" Target="mailto:mennen@tonkruithof.com" TargetMode="External" /><Relationship Id="rId40" Type="http://schemas.openxmlformats.org/officeDocument/2006/relationships/hyperlink" Target="mailto:wfix@telfort.nl" TargetMode="External" /><Relationship Id="rId41" Type="http://schemas.openxmlformats.org/officeDocument/2006/relationships/hyperlink" Target="mailto:ericjmulder@gmail.com" TargetMode="External" /><Relationship Id="rId42" Type="http://schemas.openxmlformats.org/officeDocument/2006/relationships/hyperlink" Target="mailto:henk.geurtsen@mennagement.nl" TargetMode="External" /><Relationship Id="rId43" Type="http://schemas.openxmlformats.org/officeDocument/2006/relationships/hyperlink" Target="mailto:ruudensyl@gmail.com" TargetMode="External" /><Relationship Id="rId44" Type="http://schemas.openxmlformats.org/officeDocument/2006/relationships/hyperlink" Target="mailto:Ansvdvelden@live.nl" TargetMode="External" /><Relationship Id="rId45" Type="http://schemas.openxmlformats.org/officeDocument/2006/relationships/hyperlink" Target="mailto:renkse-vdreijden@hotmail.com" TargetMode="External" /><Relationship Id="rId46" Type="http://schemas.openxmlformats.org/officeDocument/2006/relationships/hyperlink" Target="mailto:gfhagels@tiscali.nl" TargetMode="External" /><Relationship Id="rId47" Type="http://schemas.openxmlformats.org/officeDocument/2006/relationships/hyperlink" Target="mailto:darshan@zonnet.nl" TargetMode="External" /><Relationship Id="rId48" Type="http://schemas.openxmlformats.org/officeDocument/2006/relationships/hyperlink" Target="mailto:evandepeppel@hetnet.nl" TargetMode="External" /><Relationship Id="rId49" Type="http://schemas.openxmlformats.org/officeDocument/2006/relationships/hyperlink" Target="mailto:wilma@grondvest.nl" TargetMode="External" /><Relationship Id="rId50" Type="http://schemas.openxmlformats.org/officeDocument/2006/relationships/hyperlink" Target="mailto:robdijkhuis@live.nl" TargetMode="External" /><Relationship Id="rId51" Type="http://schemas.openxmlformats.org/officeDocument/2006/relationships/hyperlink" Target="mailto:fvanoverveldt@ziggo.nl" TargetMode="External" /><Relationship Id="rId52" Type="http://schemas.openxmlformats.org/officeDocument/2006/relationships/hyperlink" Target="mailto:renatexx3@hotmail.com" TargetMode="External" /><Relationship Id="rId53" Type="http://schemas.openxmlformats.org/officeDocument/2006/relationships/hyperlink" Target="mailto:baljet@ziggo.nl" TargetMode="External" /><Relationship Id="rId54" Type="http://schemas.openxmlformats.org/officeDocument/2006/relationships/hyperlink" Target="mailto:hldekoning@hotmail.com" TargetMode="External" /><Relationship Id="rId55" Type="http://schemas.openxmlformats.org/officeDocument/2006/relationships/hyperlink" Target="mailto:maudheeren@hotmail.com" TargetMode="External" /><Relationship Id="rId56" Type="http://schemas.openxmlformats.org/officeDocument/2006/relationships/hyperlink" Target="mailto:Ansvdvelden@live.nl" TargetMode="External" /><Relationship Id="rId57" Type="http://schemas.openxmlformats.org/officeDocument/2006/relationships/hyperlink" Target="mailto:nolmiranda@hotmail.com" TargetMode="External" /><Relationship Id="rId58" Type="http://schemas.openxmlformats.org/officeDocument/2006/relationships/hyperlink" Target="mailto:steven@solcon.nl" TargetMode="External" /><Relationship Id="rId59" Type="http://schemas.openxmlformats.org/officeDocument/2006/relationships/hyperlink" Target="mailto:theo.ria.hofkes@planet.nl" TargetMode="External" /><Relationship Id="rId60" Type="http://schemas.openxmlformats.org/officeDocument/2006/relationships/hyperlink" Target="mailto:devriesvaassen@kpnplanet.nl" TargetMode="External" /><Relationship Id="rId61" Type="http://schemas.openxmlformats.org/officeDocument/2006/relationships/hyperlink" Target="mailto:jr.niehof@hetnet.nl" TargetMode="External" /><Relationship Id="rId62" Type="http://schemas.openxmlformats.org/officeDocument/2006/relationships/hyperlink" Target="mailto:jan.knegt@hotmail.com" TargetMode="External" /><Relationship Id="rId63" Type="http://schemas.openxmlformats.org/officeDocument/2006/relationships/hyperlink" Target="mailto:myronto@zonnet.nl" TargetMode="External" /><Relationship Id="rId64" Type="http://schemas.openxmlformats.org/officeDocument/2006/relationships/hyperlink" Target="mailto:teach-horse@hetnet.nl" TargetMode="External" /><Relationship Id="rId65" Type="http://schemas.openxmlformats.org/officeDocument/2006/relationships/hyperlink" Target="mailto:roelfentrijntje@hetnet.nl" TargetMode="External" /><Relationship Id="rId66" Type="http://schemas.openxmlformats.org/officeDocument/2006/relationships/hyperlink" Target="mailto:w.kramer@krita.nl" TargetMode="External" /><Relationship Id="rId67" Type="http://schemas.openxmlformats.org/officeDocument/2006/relationships/hyperlink" Target="mailto:f.kool@wxs.nl" TargetMode="External" /><Relationship Id="rId68" Type="http://schemas.openxmlformats.org/officeDocument/2006/relationships/hyperlink" Target="mailto:j.s.pos@wwyp,nl" TargetMode="External" /><Relationship Id="rId69" Type="http://schemas.openxmlformats.org/officeDocument/2006/relationships/hyperlink" Target="mailto:maartenabbink@hotmail.com" TargetMode="External" /><Relationship Id="rId70" Type="http://schemas.openxmlformats.org/officeDocument/2006/relationships/hyperlink" Target="mailto:annadesch@tele2.nl" TargetMode="External" /><Relationship Id="rId71" Type="http://schemas.openxmlformats.org/officeDocument/2006/relationships/hyperlink" Target="mailto:info@stalhouderijhetzwartepaard.nl" TargetMode="External" /><Relationship Id="rId72" Type="http://schemas.openxmlformats.org/officeDocument/2006/relationships/hyperlink" Target="mailto:coen-terbraak@hotmail.com" TargetMode="External" /><Relationship Id="rId73" Type="http://schemas.openxmlformats.org/officeDocument/2006/relationships/hyperlink" Target="mailto:info@manegedevierhoeven.nl" TargetMode="External" /><Relationship Id="rId74" Type="http://schemas.openxmlformats.org/officeDocument/2006/relationships/hyperlink" Target="mailto:bertusverwaijen@hotmail.com" TargetMode="External" /><Relationship Id="rId75" Type="http://schemas.openxmlformats.org/officeDocument/2006/relationships/hyperlink" Target="mailto:rsc.martin@planet.nl" TargetMode="External" /><Relationship Id="rId76" Type="http://schemas.openxmlformats.org/officeDocument/2006/relationships/hyperlink" Target="mailto:fytoputt@wxs.nl" TargetMode="External" /><Relationship Id="rId77" Type="http://schemas.openxmlformats.org/officeDocument/2006/relationships/hyperlink" Target="mailto:ronaldensimone@home.nl" TargetMode="External" /><Relationship Id="rId78" Type="http://schemas.openxmlformats.org/officeDocument/2006/relationships/hyperlink" Target="mailto:info@stal-knollentuin.nl" TargetMode="External" /><Relationship Id="rId79" Type="http://schemas.openxmlformats.org/officeDocument/2006/relationships/hyperlink" Target="mailto:ronaldellen@orange.nl" TargetMode="External" /><Relationship Id="rId80" Type="http://schemas.openxmlformats.org/officeDocument/2006/relationships/hyperlink" Target="mailto:bertrik-ineke@home.nl" TargetMode="External" /><Relationship Id="rId81" Type="http://schemas.openxmlformats.org/officeDocument/2006/relationships/hyperlink" Target="mailto:info@twentscheveld.nl" TargetMode="External" /><Relationship Id="rId82" Type="http://schemas.openxmlformats.org/officeDocument/2006/relationships/hyperlink" Target="mailto:kimberleyvanede@hotmail.com" TargetMode="External" /><Relationship Id="rId83" Type="http://schemas.openxmlformats.org/officeDocument/2006/relationships/hyperlink" Target="mailto:ceesvanbaaren@live.nl" TargetMode="External" /><Relationship Id="rId84" Type="http://schemas.openxmlformats.org/officeDocument/2006/relationships/hyperlink" Target="mailto:dekker2@planet.nl" TargetMode="External" /><Relationship Id="rId85" Type="http://schemas.openxmlformats.org/officeDocument/2006/relationships/hyperlink" Target="mailto:MirianSimmelink@hetnet.nl" TargetMode="External" /><Relationship Id="rId86" Type="http://schemas.openxmlformats.org/officeDocument/2006/relationships/hyperlink" Target="mailto:MirianSimmelink@hetnet.nl" TargetMode="External" /><Relationship Id="rId87" Type="http://schemas.openxmlformats.org/officeDocument/2006/relationships/hyperlink" Target="mailto:Edwin.mollema@kpnplanet.nl" TargetMode="External" /><Relationship Id="rId88" Type="http://schemas.openxmlformats.org/officeDocument/2006/relationships/hyperlink" Target="mailto:mathilde.klomp@xs4all.nl" TargetMode="External" /><Relationship Id="rId89" Type="http://schemas.openxmlformats.org/officeDocument/2006/relationships/hyperlink" Target="mailto:familieharink@hotmail.com" TargetMode="External" /><Relationship Id="rId90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weespanmenner@hetnet.nl" TargetMode="External" /><Relationship Id="rId2" Type="http://schemas.openxmlformats.org/officeDocument/2006/relationships/hyperlink" Target="mailto:bertreilink@versatel.nl" TargetMode="External" /><Relationship Id="rId3" Type="http://schemas.openxmlformats.org/officeDocument/2006/relationships/hyperlink" Target="mailto:adriaanstruyk@hetnet.nl" TargetMode="External" /><Relationship Id="rId4" Type="http://schemas.openxmlformats.org/officeDocument/2006/relationships/hyperlink" Target="mailto:ih.werkman@hetnet.nl" TargetMode="External" /><Relationship Id="rId5" Type="http://schemas.openxmlformats.org/officeDocument/2006/relationships/hyperlink" Target="mailto:hoefsmederij.meeuwissen@planet.nl" TargetMode="External" /><Relationship Id="rId6" Type="http://schemas.openxmlformats.org/officeDocument/2006/relationships/hyperlink" Target="mailto:sgribnau@hotmail.com" TargetMode="External" /><Relationship Id="rId7" Type="http://schemas.openxmlformats.org/officeDocument/2006/relationships/hyperlink" Target="mailto:bertrik-ineke@home.nl" TargetMode="External" /><Relationship Id="rId8" Type="http://schemas.openxmlformats.org/officeDocument/2006/relationships/hyperlink" Target="mailto:a.dussel@home.nl" TargetMode="External" /><Relationship Id="rId9" Type="http://schemas.openxmlformats.org/officeDocument/2006/relationships/hyperlink" Target="mailto:coen_terbraak@hotmail.com" TargetMode="External" /><Relationship Id="rId10" Type="http://schemas.openxmlformats.org/officeDocument/2006/relationships/hyperlink" Target="mailto:gfjansen@home.nl" TargetMode="External" /><Relationship Id="rId11" Type="http://schemas.openxmlformats.org/officeDocument/2006/relationships/hyperlink" Target="mailto:ljmboske@home.nl" TargetMode="External" /><Relationship Id="rId12" Type="http://schemas.openxmlformats.org/officeDocument/2006/relationships/hyperlink" Target="mailto:jaap@krikken.nl" TargetMode="External" /><Relationship Id="rId13" Type="http://schemas.openxmlformats.org/officeDocument/2006/relationships/hyperlink" Target="mailto:jacques@addwork.nl" TargetMode="External" /><Relationship Id="rId14" Type="http://schemas.openxmlformats.org/officeDocument/2006/relationships/hyperlink" Target="mailto:arjankleinjan@planet.nl" TargetMode="External" /><Relationship Id="rId15" Type="http://schemas.openxmlformats.org/officeDocument/2006/relationships/hyperlink" Target="mailto:hans.reitzema@stork.com" TargetMode="External" /><Relationship Id="rId16" Type="http://schemas.openxmlformats.org/officeDocument/2006/relationships/hyperlink" Target="mailto:achternbos@planet.nl" TargetMode="External" /><Relationship Id="rId17" Type="http://schemas.openxmlformats.org/officeDocument/2006/relationships/hyperlink" Target="mailto:marceleikenaar@hotmail.com" TargetMode="External" /><Relationship Id="rId18" Type="http://schemas.openxmlformats.org/officeDocument/2006/relationships/hyperlink" Target="mailto:janhannykosters@hotmail.com" TargetMode="External" /><Relationship Id="rId19" Type="http://schemas.openxmlformats.org/officeDocument/2006/relationships/hyperlink" Target="mailto:stokpaardje@hetnet.nl" TargetMode="External" /><Relationship Id="rId20" Type="http://schemas.openxmlformats.org/officeDocument/2006/relationships/hyperlink" Target="mailto:martkoerhuis@live.com" TargetMode="External" /><Relationship Id="rId21" Type="http://schemas.openxmlformats.org/officeDocument/2006/relationships/hyperlink" Target="mailto:Alex.oosterveld@planet.nl" TargetMode="External" /><Relationship Id="rId22" Type="http://schemas.openxmlformats.org/officeDocument/2006/relationships/hyperlink" Target="mailto:hansnijwening@hetnet.nl" TargetMode="External" /><Relationship Id="rId23" Type="http://schemas.openxmlformats.org/officeDocument/2006/relationships/hyperlink" Target="mailto:menteamvanommen@live.nl" TargetMode="External" /><Relationship Id="rId24" Type="http://schemas.openxmlformats.org/officeDocument/2006/relationships/hyperlink" Target="mailto:ranzijn.kranen@xs4all.nl" TargetMode="External" /><Relationship Id="rId25" Type="http://schemas.openxmlformats.org/officeDocument/2006/relationships/hyperlink" Target="mailto:aukethebest@hotmail.com" TargetMode="External" /><Relationship Id="rId26" Type="http://schemas.openxmlformats.org/officeDocument/2006/relationships/hyperlink" Target="mailto:arjan_grootemarsink@hotmail.com" TargetMode="External" /><Relationship Id="rId27" Type="http://schemas.openxmlformats.org/officeDocument/2006/relationships/hyperlink" Target="mailto:piet.meulendijks@des.nl" TargetMode="External" /><Relationship Id="rId28" Type="http://schemas.openxmlformats.org/officeDocument/2006/relationships/hyperlink" Target="mailto:info@stal-knollentuin.nl" TargetMode="External" /><Relationship Id="rId29" Type="http://schemas.openxmlformats.org/officeDocument/2006/relationships/hyperlink" Target="mailto:ronaldensimone@home.nl" TargetMode="External" /><Relationship Id="rId30" Type="http://schemas.openxmlformats.org/officeDocument/2006/relationships/hyperlink" Target="mailto:adibbits@kpnmail.nl" TargetMode="External" /><Relationship Id="rId31" Type="http://schemas.openxmlformats.org/officeDocument/2006/relationships/hyperlink" Target="mailto:mghvanwijk@gmail.com" TargetMode="External" /><Relationship Id="rId32" Type="http://schemas.openxmlformats.org/officeDocument/2006/relationships/hyperlink" Target="mailto:mennen@tonkruithof.com" TargetMode="External" /><Relationship Id="rId33" Type="http://schemas.openxmlformats.org/officeDocument/2006/relationships/hyperlink" Target="mailto:kimberleyvanede@hotmail.com" TargetMode="External" /><Relationship Id="rId34" Type="http://schemas.openxmlformats.org/officeDocument/2006/relationships/hyperlink" Target="mailto:wfix@telfort.nl" TargetMode="External" /><Relationship Id="rId35" Type="http://schemas.openxmlformats.org/officeDocument/2006/relationships/hyperlink" Target="mailto:ericjmulder@gmail.com" TargetMode="External" /><Relationship Id="rId36" Type="http://schemas.openxmlformats.org/officeDocument/2006/relationships/hyperlink" Target="mailto:henk.geurtsen@mennagement.nl" TargetMode="External" /><Relationship Id="rId37" Type="http://schemas.openxmlformats.org/officeDocument/2006/relationships/hyperlink" Target="mailto:dijkhofelektro@zonnet.nl" TargetMode="External" /><Relationship Id="rId38" Type="http://schemas.openxmlformats.org/officeDocument/2006/relationships/hyperlink" Target="mailto:robdijkhuis@live.nl" TargetMode="External" /><Relationship Id="rId39" Type="http://schemas.openxmlformats.org/officeDocument/2006/relationships/hyperlink" Target="mailto:mariska@gerbenolthof.nl" TargetMode="External" /><Relationship Id="rId40" Type="http://schemas.openxmlformats.org/officeDocument/2006/relationships/hyperlink" Target="mailto:hldekoning@hotmail.com" TargetMode="External" /><Relationship Id="rId41" Type="http://schemas.openxmlformats.org/officeDocument/2006/relationships/hyperlink" Target="mailto:stalhph@gmail.com" TargetMode="External" /><Relationship Id="rId42" Type="http://schemas.openxmlformats.org/officeDocument/2006/relationships/hyperlink" Target="mailto:maudheeren@hotmail.com" TargetMode="External" /><Relationship Id="rId43" Type="http://schemas.openxmlformats.org/officeDocument/2006/relationships/hyperlink" Target="mailto:steven@solcon.nl" TargetMode="External" /><Relationship Id="rId44" Type="http://schemas.openxmlformats.org/officeDocument/2006/relationships/hyperlink" Target="mailto:jr.niehof@hetnet.nl" TargetMode="External" /><Relationship Id="rId45" Type="http://schemas.openxmlformats.org/officeDocument/2006/relationships/hyperlink" Target="mailto:jan.knegt@hotmail.com" TargetMode="External" /><Relationship Id="rId46" Type="http://schemas.openxmlformats.org/officeDocument/2006/relationships/hyperlink" Target="mailto:j.s.pos@wwyp,nl" TargetMode="External" /><Relationship Id="rId47" Type="http://schemas.openxmlformats.org/officeDocument/2006/relationships/hyperlink" Target="mailto:ranzijn.kranen@xs4all.nl" TargetMode="External" /><Relationship Id="rId48" Type="http://schemas.openxmlformats.org/officeDocument/2006/relationships/hyperlink" Target="mailto:info@manegedevierhoeven.nl" TargetMode="External" /><Relationship Id="rId49" Type="http://schemas.openxmlformats.org/officeDocument/2006/relationships/hyperlink" Target="mailto:bertusverwaijen@hotmail.com" TargetMode="External" /><Relationship Id="rId50" Type="http://schemas.openxmlformats.org/officeDocument/2006/relationships/hyperlink" Target="mailto:Edwin.mollema@kpnplanet.nl" TargetMode="External" /><Relationship Id="rId51" Type="http://schemas.openxmlformats.org/officeDocument/2006/relationships/hyperlink" Target="mailto:barmentllo_marieke@live.nl" TargetMode="External" /><Relationship Id="rId52" Type="http://schemas.openxmlformats.org/officeDocument/2006/relationships/hyperlink" Target="mailto:mickey9843@hotmail.com" TargetMode="External" /><Relationship Id="rId53" Type="http://schemas.openxmlformats.org/officeDocument/2006/relationships/hyperlink" Target="mailto:agjvanboven@hotmail.com" TargetMode="External" /><Relationship Id="rId54" Type="http://schemas.openxmlformats.org/officeDocument/2006/relationships/hyperlink" Target="mailto:hcfischer@xs4all.nl" TargetMode="External" /><Relationship Id="rId55" Type="http://schemas.openxmlformats.org/officeDocument/2006/relationships/hyperlink" Target="mailto:sietske1980@live.nl" TargetMode="External" /><Relationship Id="rId56" Type="http://schemas.openxmlformats.org/officeDocument/2006/relationships/hyperlink" Target="mailto:greve@watermolen.net" TargetMode="External" /><Relationship Id="rId57" Type="http://schemas.openxmlformats.org/officeDocument/2006/relationships/hyperlink" Target="mailto:d.harmsel@concepts.nl" TargetMode="External" /><Relationship Id="rId58" Type="http://schemas.openxmlformats.org/officeDocument/2006/relationships/hyperlink" Target="mailto:mpoever@telfort.nl" TargetMode="External" /><Relationship Id="rId59" Type="http://schemas.openxmlformats.org/officeDocument/2006/relationships/hyperlink" Target="mailto:ampot@hetnet.nl" TargetMode="External" /><Relationship Id="rId60" Type="http://schemas.openxmlformats.org/officeDocument/2006/relationships/hyperlink" Target="mailto:info@cavaletti-hoeve.com" TargetMode="External" /><Relationship Id="rId61" Type="http://schemas.openxmlformats.org/officeDocument/2006/relationships/hyperlink" Target="mailto:harry.streutker@hetnet.nl" TargetMode="External" /><Relationship Id="rId62" Type="http://schemas.openxmlformats.org/officeDocument/2006/relationships/hyperlink" Target="mailto:jeroen.wilma@ziggo.nl" TargetMode="External" /><Relationship Id="rId63" Type="http://schemas.openxmlformats.org/officeDocument/2006/relationships/hyperlink" Target="mailto:torias@online.de" TargetMode="External" /><Relationship Id="rId64" Type="http://schemas.openxmlformats.org/officeDocument/2006/relationships/hyperlink" Target="mailto:beerhues@rollstuhlrad.com" TargetMode="External" /><Relationship Id="rId65" Type="http://schemas.openxmlformats.org/officeDocument/2006/relationships/hyperlink" Target="mailto:annybosma@hetnet.nl" TargetMode="External" /><Relationship Id="rId66" Type="http://schemas.openxmlformats.org/officeDocument/2006/relationships/hyperlink" Target="mailto:harrie@minikraanverhuurtenbroeke.nl" TargetMode="External" /><Relationship Id="rId67" Type="http://schemas.openxmlformats.org/officeDocument/2006/relationships/hyperlink" Target="mailto:renevan_beek@hotmail.com" TargetMode="External" /><Relationship Id="rId68" Type="http://schemas.openxmlformats.org/officeDocument/2006/relationships/hyperlink" Target="mailto:cindybotter@hotmail.com" TargetMode="External" /><Relationship Id="rId69" Type="http://schemas.openxmlformats.org/officeDocument/2006/relationships/hyperlink" Target="mailto:d.dekkers@hotmail.com" TargetMode="External" /><Relationship Id="rId70" Type="http://schemas.openxmlformats.org/officeDocument/2006/relationships/hyperlink" Target="mailto:cleoco@kpnplanet.nl" TargetMode="External" /><Relationship Id="rId71" Type="http://schemas.openxmlformats.org/officeDocument/2006/relationships/hyperlink" Target="mailto:agoekooop@xs4all.nl" TargetMode="External" /><Relationship Id="rId72" Type="http://schemas.openxmlformats.org/officeDocument/2006/relationships/hyperlink" Target="mailto:siebehuisman1@gmail.com" TargetMode="External" /><Relationship Id="rId73" Type="http://schemas.openxmlformats.org/officeDocument/2006/relationships/hyperlink" Target="mailto:m.heuseveldt@planet.nl" TargetMode="External" /><Relationship Id="rId74" Type="http://schemas.openxmlformats.org/officeDocument/2006/relationships/hyperlink" Target="mailto:joeyvdham@hotmail.com" TargetMode="External" /><Relationship Id="rId75" Type="http://schemas.openxmlformats.org/officeDocument/2006/relationships/hyperlink" Target="mailto:rianeharperink@hotmail.com" TargetMode="External" /><Relationship Id="rId76" Type="http://schemas.openxmlformats.org/officeDocument/2006/relationships/hyperlink" Target="mailto:francahijwegen@hotmail.com" TargetMode="External" /><Relationship Id="rId77" Type="http://schemas.openxmlformats.org/officeDocument/2006/relationships/hyperlink" Target="mailto:defhjhoeve@hotmail.com" TargetMode="External" /><Relationship Id="rId78" Type="http://schemas.openxmlformats.org/officeDocument/2006/relationships/hyperlink" Target="mailto:basgijs@zonnet.nl" TargetMode="External" /><Relationship Id="rId79" Type="http://schemas.openxmlformats.org/officeDocument/2006/relationships/hyperlink" Target="mailto:franciscalanke@upnmail.nl" TargetMode="External" /><Relationship Id="rId80" Type="http://schemas.openxmlformats.org/officeDocument/2006/relationships/hyperlink" Target="mailto:drmanii@aol.com" TargetMode="External" /><Relationship Id="rId81" Type="http://schemas.openxmlformats.org/officeDocument/2006/relationships/hyperlink" Target="mailto:ahappyhorsefreak@hotmail.com" TargetMode="External" /><Relationship Id="rId82" Type="http://schemas.openxmlformats.org/officeDocument/2006/relationships/hyperlink" Target="mailto:g_nijeboer@online.nl" TargetMode="External" /><Relationship Id="rId83" Type="http://schemas.openxmlformats.org/officeDocument/2006/relationships/hyperlink" Target="mailto:debbylist@hotmail.com" TargetMode="External" /><Relationship Id="rId84" Type="http://schemas.openxmlformats.org/officeDocument/2006/relationships/hyperlink" Target="mailto:menteamvanommen@live.nl" TargetMode="External" /><Relationship Id="rId85" Type="http://schemas.openxmlformats.org/officeDocument/2006/relationships/hyperlink" Target="mailto:p.peepers@kpnplanet.nl" TargetMode="External" /><Relationship Id="rId86" Type="http://schemas.openxmlformats.org/officeDocument/2006/relationships/hyperlink" Target="mailto:torias@online.de" TargetMode="External" /><Relationship Id="rId87" Type="http://schemas.openxmlformats.org/officeDocument/2006/relationships/hyperlink" Target="mailto:familieschmitz@gmail.com" TargetMode="External" /><Relationship Id="rId88" Type="http://schemas.openxmlformats.org/officeDocument/2006/relationships/hyperlink" Target="mailto:wim.schottink@hetnet.nl" TargetMode="External" /><Relationship Id="rId89" Type="http://schemas.openxmlformats.org/officeDocument/2006/relationships/hyperlink" Target="mailto:marri&#235;lle1980@hotmail.com" TargetMode="External" /><Relationship Id="rId90" Type="http://schemas.openxmlformats.org/officeDocument/2006/relationships/hyperlink" Target="mailto:lisanne_spoel@hotmail.com" TargetMode="External" /><Relationship Id="rId91" Type="http://schemas.openxmlformats.org/officeDocument/2006/relationships/hyperlink" Target="mailto:lindatutert@hotmail.com" TargetMode="External" /><Relationship Id="rId92" Type="http://schemas.openxmlformats.org/officeDocument/2006/relationships/hyperlink" Target="mailto:lindatutert@hotmail.com" TargetMode="External" /><Relationship Id="rId93" Type="http://schemas.openxmlformats.org/officeDocument/2006/relationships/hyperlink" Target="mailto:r.timmerije@hetnet.nl" TargetMode="External" /><Relationship Id="rId94" Type="http://schemas.openxmlformats.org/officeDocument/2006/relationships/hyperlink" Target="mailto:slibo@telenet.nl" TargetMode="External" /><Relationship Id="rId95" Type="http://schemas.openxmlformats.org/officeDocument/2006/relationships/hyperlink" Target="mailto:j.ten.winkel7@kpnplanet.nl" TargetMode="External" /><Relationship Id="rId96" Type="http://schemas.openxmlformats.org/officeDocument/2006/relationships/hyperlink" Target="mailto:gj.wijma@planet.nl" TargetMode="External" /><Relationship Id="rId97" Type="http://schemas.openxmlformats.org/officeDocument/2006/relationships/hyperlink" Target="mailto:janwillembuitenhuis@hetnet.nl" TargetMode="External" /><Relationship Id="rId98" Type="http://schemas.openxmlformats.org/officeDocument/2006/relationships/hyperlink" Target="mailto:marielle_feenstra@hotmail.com" TargetMode="External" /><Relationship Id="rId9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4.7109375" style="107" customWidth="1"/>
    <col min="2" max="2" width="13.57421875" style="109" bestFit="1" customWidth="1"/>
    <col min="3" max="3" width="14.00390625" style="88" bestFit="1" customWidth="1"/>
    <col min="4" max="4" width="23.28125" style="88" bestFit="1" customWidth="1"/>
    <col min="5" max="5" width="7.28125" style="88" bestFit="1" customWidth="1"/>
    <col min="6" max="6" width="15.57421875" style="88" bestFit="1" customWidth="1"/>
    <col min="7" max="7" width="11.7109375" style="88" bestFit="1" customWidth="1"/>
    <col min="8" max="8" width="10.28125" style="88" bestFit="1" customWidth="1"/>
    <col min="9" max="9" width="9.8515625" style="88" bestFit="1" customWidth="1"/>
    <col min="10" max="10" width="29.7109375" style="88" bestFit="1" customWidth="1"/>
    <col min="11" max="16384" width="8.8515625" style="88" customWidth="1"/>
  </cols>
  <sheetData>
    <row r="1" spans="1:10" s="9" customFormat="1" ht="12.75" customHeight="1">
      <c r="A1" s="104"/>
      <c r="B1" s="89" t="s">
        <v>0</v>
      </c>
      <c r="C1" s="90" t="s">
        <v>1</v>
      </c>
      <c r="D1" s="90" t="s">
        <v>2</v>
      </c>
      <c r="E1" s="90" t="s">
        <v>3</v>
      </c>
      <c r="F1" s="90" t="s">
        <v>4</v>
      </c>
      <c r="G1" s="90" t="s">
        <v>5</v>
      </c>
      <c r="H1" s="91" t="s">
        <v>6</v>
      </c>
      <c r="I1" s="90" t="s">
        <v>7</v>
      </c>
      <c r="J1" s="90" t="s">
        <v>8</v>
      </c>
    </row>
    <row r="2" spans="1:10" s="9" customFormat="1" ht="12.75" customHeight="1">
      <c r="A2" s="104">
        <v>1978</v>
      </c>
      <c r="B2" s="89" t="s">
        <v>9</v>
      </c>
      <c r="C2" s="92" t="s">
        <v>10</v>
      </c>
      <c r="D2" s="92" t="s">
        <v>11</v>
      </c>
      <c r="E2" s="92" t="s">
        <v>12</v>
      </c>
      <c r="F2" s="92" t="s">
        <v>13</v>
      </c>
      <c r="G2" s="92" t="s">
        <v>14</v>
      </c>
      <c r="H2" s="93" t="s">
        <v>15</v>
      </c>
      <c r="J2" s="101" t="s">
        <v>16</v>
      </c>
    </row>
    <row r="3" spans="1:10" s="9" customFormat="1" ht="12.75" customHeight="1">
      <c r="A3" s="104">
        <v>903</v>
      </c>
      <c r="B3" s="89" t="s">
        <v>17</v>
      </c>
      <c r="C3" s="92" t="s">
        <v>18</v>
      </c>
      <c r="D3" s="92" t="s">
        <v>19</v>
      </c>
      <c r="E3" s="92" t="s">
        <v>20</v>
      </c>
      <c r="F3" s="92" t="s">
        <v>21</v>
      </c>
      <c r="G3" s="92"/>
      <c r="H3" s="93" t="s">
        <v>22</v>
      </c>
      <c r="I3" s="92"/>
      <c r="J3" s="101" t="s">
        <v>23</v>
      </c>
    </row>
    <row r="4" spans="1:10" s="9" customFormat="1" ht="12.75" customHeight="1">
      <c r="A4" s="104">
        <v>1759</v>
      </c>
      <c r="B4" s="89" t="s">
        <v>24</v>
      </c>
      <c r="C4" s="92" t="s">
        <v>25</v>
      </c>
      <c r="D4" s="92" t="s">
        <v>26</v>
      </c>
      <c r="E4" s="92" t="s">
        <v>27</v>
      </c>
      <c r="F4" s="92" t="s">
        <v>28</v>
      </c>
      <c r="G4" s="92"/>
      <c r="H4" s="93" t="s">
        <v>29</v>
      </c>
      <c r="I4" s="92"/>
      <c r="J4" s="101" t="s">
        <v>30</v>
      </c>
    </row>
    <row r="5" spans="1:10" s="9" customFormat="1" ht="12.75" customHeight="1">
      <c r="A5" s="104">
        <v>1414</v>
      </c>
      <c r="B5" s="89" t="s">
        <v>31</v>
      </c>
      <c r="C5" s="92" t="s">
        <v>32</v>
      </c>
      <c r="D5" s="92" t="s">
        <v>33</v>
      </c>
      <c r="E5" s="92" t="s">
        <v>34</v>
      </c>
      <c r="F5" s="92" t="s">
        <v>35</v>
      </c>
      <c r="G5" s="92" t="s">
        <v>36</v>
      </c>
      <c r="H5" s="93" t="s">
        <v>37</v>
      </c>
      <c r="I5" s="92"/>
      <c r="J5" s="101" t="s">
        <v>38</v>
      </c>
    </row>
    <row r="6" spans="1:10" s="9" customFormat="1" ht="12.75" customHeight="1">
      <c r="A6" s="104">
        <v>603</v>
      </c>
      <c r="B6" s="89" t="s">
        <v>39</v>
      </c>
      <c r="C6" s="92" t="s">
        <v>40</v>
      </c>
      <c r="D6" s="92" t="s">
        <v>41</v>
      </c>
      <c r="E6" s="92" t="s">
        <v>42</v>
      </c>
      <c r="F6" s="92" t="s">
        <v>43</v>
      </c>
      <c r="G6" s="92" t="s">
        <v>44</v>
      </c>
      <c r="H6" s="93" t="s">
        <v>45</v>
      </c>
      <c r="I6" s="92" t="s">
        <v>46</v>
      </c>
      <c r="J6" s="101" t="s">
        <v>47</v>
      </c>
    </row>
    <row r="7" spans="1:10" s="9" customFormat="1" ht="12.75" customHeight="1">
      <c r="A7" s="104">
        <v>730</v>
      </c>
      <c r="B7" s="89" t="s">
        <v>48</v>
      </c>
      <c r="C7" s="92" t="s">
        <v>49</v>
      </c>
      <c r="D7" s="92" t="s">
        <v>50</v>
      </c>
      <c r="E7" s="92" t="s">
        <v>51</v>
      </c>
      <c r="F7" s="92" t="s">
        <v>52</v>
      </c>
      <c r="G7" s="92" t="s">
        <v>53</v>
      </c>
      <c r="H7" s="93" t="s">
        <v>54</v>
      </c>
      <c r="I7" s="92"/>
      <c r="J7" s="101" t="s">
        <v>55</v>
      </c>
    </row>
    <row r="8" spans="1:10" s="9" customFormat="1" ht="12.75" customHeight="1">
      <c r="A8" s="104">
        <v>1080</v>
      </c>
      <c r="B8" s="89" t="s">
        <v>56</v>
      </c>
      <c r="C8" s="92" t="s">
        <v>57</v>
      </c>
      <c r="D8" s="92" t="s">
        <v>58</v>
      </c>
      <c r="E8" s="92" t="s">
        <v>59</v>
      </c>
      <c r="F8" s="92" t="s">
        <v>60</v>
      </c>
      <c r="G8" s="92" t="s">
        <v>61</v>
      </c>
      <c r="H8" s="93"/>
      <c r="I8" s="92"/>
      <c r="J8" s="101" t="s">
        <v>62</v>
      </c>
    </row>
    <row r="9" spans="1:10" s="9" customFormat="1" ht="12.75" customHeight="1">
      <c r="A9" s="104">
        <v>1080</v>
      </c>
      <c r="B9" s="89" t="s">
        <v>56</v>
      </c>
      <c r="C9" s="92" t="s">
        <v>63</v>
      </c>
      <c r="D9" s="92" t="s">
        <v>58</v>
      </c>
      <c r="E9" s="92" t="s">
        <v>59</v>
      </c>
      <c r="F9" s="92" t="s">
        <v>60</v>
      </c>
      <c r="G9" s="92" t="s">
        <v>61</v>
      </c>
      <c r="H9" s="93"/>
      <c r="I9" s="92"/>
      <c r="J9" s="101" t="s">
        <v>62</v>
      </c>
    </row>
    <row r="10" spans="1:10" s="9" customFormat="1" ht="12.75" customHeight="1">
      <c r="A10" s="104">
        <v>1480</v>
      </c>
      <c r="B10" s="89" t="s">
        <v>64</v>
      </c>
      <c r="C10" s="92" t="s">
        <v>65</v>
      </c>
      <c r="D10" s="92" t="s">
        <v>66</v>
      </c>
      <c r="E10" s="92" t="s">
        <v>67</v>
      </c>
      <c r="F10" s="92" t="s">
        <v>68</v>
      </c>
      <c r="G10" s="92"/>
      <c r="H10" s="93" t="s">
        <v>69</v>
      </c>
      <c r="I10" s="92"/>
      <c r="J10" s="101" t="s">
        <v>70</v>
      </c>
    </row>
    <row r="11" spans="1:10" s="9" customFormat="1" ht="12.75" customHeight="1">
      <c r="A11" s="104">
        <v>475</v>
      </c>
      <c r="B11" s="89" t="s">
        <v>71</v>
      </c>
      <c r="C11" s="92" t="s">
        <v>72</v>
      </c>
      <c r="D11" s="92" t="s">
        <v>73</v>
      </c>
      <c r="E11" s="92" t="s">
        <v>74</v>
      </c>
      <c r="F11" s="92" t="s">
        <v>75</v>
      </c>
      <c r="G11" s="92" t="s">
        <v>76</v>
      </c>
      <c r="H11" s="93" t="s">
        <v>77</v>
      </c>
      <c r="I11" s="92"/>
      <c r="J11" s="101" t="s">
        <v>209</v>
      </c>
    </row>
    <row r="12" spans="1:10" s="9" customFormat="1" ht="12.75" customHeight="1">
      <c r="A12" s="104">
        <v>1704</v>
      </c>
      <c r="B12" s="89" t="s">
        <v>210</v>
      </c>
      <c r="C12" s="92" t="s">
        <v>211</v>
      </c>
      <c r="D12" s="92" t="s">
        <v>212</v>
      </c>
      <c r="E12" s="92" t="s">
        <v>213</v>
      </c>
      <c r="F12" s="92" t="s">
        <v>214</v>
      </c>
      <c r="G12" s="92" t="s">
        <v>215</v>
      </c>
      <c r="H12" s="93"/>
      <c r="I12" s="92" t="s">
        <v>216</v>
      </c>
      <c r="J12" s="101" t="s">
        <v>217</v>
      </c>
    </row>
    <row r="13" spans="1:10" s="9" customFormat="1" ht="12.75" customHeight="1">
      <c r="A13" s="104">
        <v>1600</v>
      </c>
      <c r="B13" s="89" t="s">
        <v>218</v>
      </c>
      <c r="C13" s="92" t="s">
        <v>219</v>
      </c>
      <c r="D13" s="92" t="s">
        <v>220</v>
      </c>
      <c r="E13" s="92" t="s">
        <v>221</v>
      </c>
      <c r="F13" s="92" t="s">
        <v>222</v>
      </c>
      <c r="H13" s="92" t="s">
        <v>223</v>
      </c>
      <c r="I13" s="92"/>
      <c r="J13" s="101" t="s">
        <v>224</v>
      </c>
    </row>
    <row r="14" spans="1:10" s="9" customFormat="1" ht="12.75" customHeight="1">
      <c r="A14" s="104">
        <v>540</v>
      </c>
      <c r="B14" s="89" t="s">
        <v>225</v>
      </c>
      <c r="C14" s="92" t="s">
        <v>226</v>
      </c>
      <c r="D14" s="92" t="s">
        <v>227</v>
      </c>
      <c r="E14" s="92" t="s">
        <v>228</v>
      </c>
      <c r="F14" s="92" t="s">
        <v>229</v>
      </c>
      <c r="G14" s="92" t="s">
        <v>230</v>
      </c>
      <c r="H14" s="93" t="s">
        <v>231</v>
      </c>
      <c r="I14" s="92" t="s">
        <v>232</v>
      </c>
      <c r="J14" s="101" t="s">
        <v>233</v>
      </c>
    </row>
    <row r="15" spans="1:10" s="9" customFormat="1" ht="12.75" customHeight="1">
      <c r="A15" s="104">
        <v>630</v>
      </c>
      <c r="B15" s="89" t="s">
        <v>225</v>
      </c>
      <c r="C15" s="92" t="s">
        <v>234</v>
      </c>
      <c r="D15" s="92" t="s">
        <v>235</v>
      </c>
      <c r="E15" s="92" t="s">
        <v>236</v>
      </c>
      <c r="F15" s="92" t="s">
        <v>237</v>
      </c>
      <c r="G15" s="92"/>
      <c r="H15" s="93" t="s">
        <v>238</v>
      </c>
      <c r="I15" s="92"/>
      <c r="J15" s="101" t="s">
        <v>239</v>
      </c>
    </row>
    <row r="16" spans="1:10" s="9" customFormat="1" ht="12.75" customHeight="1">
      <c r="A16" s="104">
        <v>525</v>
      </c>
      <c r="B16" s="89" t="s">
        <v>240</v>
      </c>
      <c r="C16" s="92" t="s">
        <v>241</v>
      </c>
      <c r="D16" s="92" t="s">
        <v>242</v>
      </c>
      <c r="E16" s="92" t="s">
        <v>243</v>
      </c>
      <c r="F16" s="92" t="s">
        <v>244</v>
      </c>
      <c r="G16" s="9" t="s">
        <v>245</v>
      </c>
      <c r="H16" s="93" t="s">
        <v>246</v>
      </c>
      <c r="I16" s="92"/>
      <c r="J16" s="101" t="s">
        <v>247</v>
      </c>
    </row>
    <row r="17" spans="1:10" s="9" customFormat="1" ht="12.75" customHeight="1">
      <c r="A17" s="104">
        <v>266</v>
      </c>
      <c r="B17" s="89" t="s">
        <v>248</v>
      </c>
      <c r="C17" s="92" t="s">
        <v>249</v>
      </c>
      <c r="D17" s="92" t="s">
        <v>250</v>
      </c>
      <c r="E17" s="92" t="s">
        <v>251</v>
      </c>
      <c r="F17" s="92" t="s">
        <v>252</v>
      </c>
      <c r="G17" s="92" t="s">
        <v>253</v>
      </c>
      <c r="H17" s="93" t="s">
        <v>254</v>
      </c>
      <c r="I17" s="92"/>
      <c r="J17" s="101" t="s">
        <v>255</v>
      </c>
    </row>
    <row r="18" spans="1:10" s="9" customFormat="1" ht="12.75" customHeight="1">
      <c r="A18" s="104">
        <v>1230</v>
      </c>
      <c r="B18" s="89" t="s">
        <v>256</v>
      </c>
      <c r="C18" s="92" t="s">
        <v>257</v>
      </c>
      <c r="D18" s="92" t="s">
        <v>258</v>
      </c>
      <c r="E18" s="92" t="s">
        <v>259</v>
      </c>
      <c r="F18" s="92" t="s">
        <v>75</v>
      </c>
      <c r="G18" s="92" t="s">
        <v>260</v>
      </c>
      <c r="H18" s="93" t="s">
        <v>261</v>
      </c>
      <c r="I18" s="92"/>
      <c r="J18" s="101" t="s">
        <v>262</v>
      </c>
    </row>
    <row r="19" spans="1:10" s="9" customFormat="1" ht="12.75" customHeight="1">
      <c r="A19" s="104">
        <v>1450</v>
      </c>
      <c r="B19" s="89" t="s">
        <v>263</v>
      </c>
      <c r="C19" s="92" t="s">
        <v>264</v>
      </c>
      <c r="D19" s="92" t="s">
        <v>265</v>
      </c>
      <c r="E19" s="92" t="s">
        <v>266</v>
      </c>
      <c r="F19" s="92" t="s">
        <v>267</v>
      </c>
      <c r="G19" s="92" t="s">
        <v>268</v>
      </c>
      <c r="H19" s="93" t="s">
        <v>269</v>
      </c>
      <c r="I19" s="92"/>
      <c r="J19" s="101" t="s">
        <v>270</v>
      </c>
    </row>
    <row r="20" spans="1:10" s="9" customFormat="1" ht="12.75" customHeight="1">
      <c r="A20" s="104">
        <v>1774</v>
      </c>
      <c r="B20" s="89" t="s">
        <v>271</v>
      </c>
      <c r="C20" s="92" t="s">
        <v>272</v>
      </c>
      <c r="D20" s="92" t="s">
        <v>273</v>
      </c>
      <c r="E20" s="92" t="s">
        <v>274</v>
      </c>
      <c r="F20" s="92" t="s">
        <v>275</v>
      </c>
      <c r="G20" s="92" t="s">
        <v>276</v>
      </c>
      <c r="H20" s="93" t="s">
        <v>277</v>
      </c>
      <c r="I20" s="92"/>
      <c r="J20" s="101" t="s">
        <v>278</v>
      </c>
    </row>
    <row r="21" spans="1:10" s="9" customFormat="1" ht="12.75" customHeight="1">
      <c r="A21" s="104">
        <v>1262</v>
      </c>
      <c r="B21" s="89" t="s">
        <v>279</v>
      </c>
      <c r="C21" s="92" t="s">
        <v>280</v>
      </c>
      <c r="D21" s="92" t="s">
        <v>281</v>
      </c>
      <c r="E21" s="92" t="s">
        <v>282</v>
      </c>
      <c r="F21" s="92" t="s">
        <v>283</v>
      </c>
      <c r="G21" s="92"/>
      <c r="H21" s="93" t="s">
        <v>284</v>
      </c>
      <c r="I21" s="92"/>
      <c r="J21" s="101" t="s">
        <v>285</v>
      </c>
    </row>
    <row r="22" spans="1:10" s="9" customFormat="1" ht="12.75" customHeight="1">
      <c r="A22" s="104">
        <v>575</v>
      </c>
      <c r="B22" s="89" t="s">
        <v>287</v>
      </c>
      <c r="C22" s="92" t="s">
        <v>288</v>
      </c>
      <c r="D22" s="92" t="s">
        <v>289</v>
      </c>
      <c r="E22" s="92" t="s">
        <v>290</v>
      </c>
      <c r="F22" s="92" t="s">
        <v>291</v>
      </c>
      <c r="G22" s="92" t="s">
        <v>292</v>
      </c>
      <c r="H22" s="93" t="s">
        <v>293</v>
      </c>
      <c r="I22" s="92" t="s">
        <v>294</v>
      </c>
      <c r="J22" s="101" t="s">
        <v>295</v>
      </c>
    </row>
    <row r="23" spans="1:10" s="9" customFormat="1" ht="12.75" customHeight="1">
      <c r="A23" s="104">
        <v>1004</v>
      </c>
      <c r="B23" s="89" t="s">
        <v>296</v>
      </c>
      <c r="C23" s="92" t="s">
        <v>297</v>
      </c>
      <c r="D23" s="92" t="s">
        <v>298</v>
      </c>
      <c r="E23" s="92" t="s">
        <v>299</v>
      </c>
      <c r="F23" s="92" t="s">
        <v>300</v>
      </c>
      <c r="G23" s="92" t="s">
        <v>301</v>
      </c>
      <c r="H23" s="93"/>
      <c r="I23" s="92"/>
      <c r="J23" s="101" t="s">
        <v>302</v>
      </c>
    </row>
    <row r="24" spans="1:10" s="9" customFormat="1" ht="12.75" customHeight="1">
      <c r="A24" s="104">
        <v>1810</v>
      </c>
      <c r="B24" s="89" t="s">
        <v>739</v>
      </c>
      <c r="C24" s="92" t="s">
        <v>740</v>
      </c>
      <c r="D24" s="92" t="s">
        <v>741</v>
      </c>
      <c r="E24" s="92" t="s">
        <v>742</v>
      </c>
      <c r="F24" s="92" t="s">
        <v>743</v>
      </c>
      <c r="G24" s="92"/>
      <c r="H24" s="93" t="s">
        <v>744</v>
      </c>
      <c r="I24" s="92"/>
      <c r="J24" s="101" t="s">
        <v>745</v>
      </c>
    </row>
    <row r="25" spans="1:10" s="9" customFormat="1" ht="12.75" customHeight="1">
      <c r="A25" s="104">
        <v>846</v>
      </c>
      <c r="B25" s="89" t="s">
        <v>303</v>
      </c>
      <c r="C25" s="92" t="s">
        <v>304</v>
      </c>
      <c r="D25" s="92" t="s">
        <v>305</v>
      </c>
      <c r="E25" s="92" t="s">
        <v>306</v>
      </c>
      <c r="F25" s="92" t="s">
        <v>307</v>
      </c>
      <c r="G25" s="92" t="s">
        <v>308</v>
      </c>
      <c r="H25" s="93" t="s">
        <v>309</v>
      </c>
      <c r="I25" s="92" t="s">
        <v>310</v>
      </c>
      <c r="J25" s="101" t="s">
        <v>311</v>
      </c>
    </row>
    <row r="26" spans="1:10" s="9" customFormat="1" ht="12.75" customHeight="1">
      <c r="A26" s="105">
        <v>1816</v>
      </c>
      <c r="B26" s="94" t="s">
        <v>312</v>
      </c>
      <c r="C26" s="95" t="s">
        <v>313</v>
      </c>
      <c r="D26" s="95" t="s">
        <v>314</v>
      </c>
      <c r="E26" s="95" t="s">
        <v>315</v>
      </c>
      <c r="F26" s="95" t="s">
        <v>316</v>
      </c>
      <c r="G26" s="95" t="s">
        <v>933</v>
      </c>
      <c r="H26" s="96" t="s">
        <v>317</v>
      </c>
      <c r="I26" s="95"/>
      <c r="J26" s="98" t="s">
        <v>318</v>
      </c>
    </row>
    <row r="27" spans="1:10" s="9" customFormat="1" ht="12.75" customHeight="1">
      <c r="A27" s="104">
        <v>286</v>
      </c>
      <c r="B27" s="89" t="s">
        <v>319</v>
      </c>
      <c r="C27" s="92" t="s">
        <v>320</v>
      </c>
      <c r="D27" s="92" t="s">
        <v>321</v>
      </c>
      <c r="E27" s="92" t="s">
        <v>322</v>
      </c>
      <c r="F27" s="92" t="s">
        <v>323</v>
      </c>
      <c r="G27" s="92" t="s">
        <v>324</v>
      </c>
      <c r="H27" s="93" t="s">
        <v>325</v>
      </c>
      <c r="I27" s="92"/>
      <c r="J27" s="101" t="s">
        <v>326</v>
      </c>
    </row>
    <row r="28" spans="1:10" s="9" customFormat="1" ht="12.75" customHeight="1">
      <c r="A28" s="104">
        <v>191</v>
      </c>
      <c r="B28" s="89" t="s">
        <v>327</v>
      </c>
      <c r="C28" s="92" t="s">
        <v>328</v>
      </c>
      <c r="D28" s="92" t="s">
        <v>329</v>
      </c>
      <c r="E28" s="92" t="s">
        <v>330</v>
      </c>
      <c r="F28" s="92" t="s">
        <v>331</v>
      </c>
      <c r="G28" s="92"/>
      <c r="H28" s="93" t="s">
        <v>332</v>
      </c>
      <c r="I28" s="92"/>
      <c r="J28" s="101" t="s">
        <v>333</v>
      </c>
    </row>
    <row r="29" spans="1:10" s="9" customFormat="1" ht="12.75" customHeight="1">
      <c r="A29" s="104">
        <v>1493</v>
      </c>
      <c r="B29" s="89" t="s">
        <v>327</v>
      </c>
      <c r="C29" s="92" t="s">
        <v>334</v>
      </c>
      <c r="D29" s="92" t="s">
        <v>335</v>
      </c>
      <c r="E29" s="92" t="s">
        <v>336</v>
      </c>
      <c r="F29" s="92" t="s">
        <v>331</v>
      </c>
      <c r="G29" s="92"/>
      <c r="H29" s="93" t="s">
        <v>337</v>
      </c>
      <c r="I29" s="92"/>
      <c r="J29" s="101" t="s">
        <v>338</v>
      </c>
    </row>
    <row r="30" spans="1:10" s="9" customFormat="1" ht="12.75" customHeight="1">
      <c r="A30" s="104">
        <v>1055</v>
      </c>
      <c r="B30" s="89" t="s">
        <v>339</v>
      </c>
      <c r="C30" s="92" t="s">
        <v>340</v>
      </c>
      <c r="D30" s="92" t="s">
        <v>341</v>
      </c>
      <c r="E30" s="92" t="s">
        <v>342</v>
      </c>
      <c r="F30" s="92" t="s">
        <v>52</v>
      </c>
      <c r="G30" s="92" t="s">
        <v>343</v>
      </c>
      <c r="H30" s="93" t="s">
        <v>344</v>
      </c>
      <c r="I30" s="92"/>
      <c r="J30" s="101" t="s">
        <v>345</v>
      </c>
    </row>
    <row r="31" spans="1:10" s="9" customFormat="1" ht="12.75" customHeight="1">
      <c r="A31" s="104">
        <v>1252</v>
      </c>
      <c r="B31" s="89" t="s">
        <v>346</v>
      </c>
      <c r="C31" s="92" t="s">
        <v>40</v>
      </c>
      <c r="D31" s="92" t="s">
        <v>347</v>
      </c>
      <c r="E31" s="92" t="s">
        <v>348</v>
      </c>
      <c r="F31" s="92" t="s">
        <v>349</v>
      </c>
      <c r="G31" s="92" t="s">
        <v>350</v>
      </c>
      <c r="H31" s="93" t="s">
        <v>351</v>
      </c>
      <c r="I31" s="92"/>
      <c r="J31" s="101" t="s">
        <v>352</v>
      </c>
    </row>
    <row r="32" spans="1:10" s="9" customFormat="1" ht="12.75" customHeight="1">
      <c r="A32" s="104">
        <v>474</v>
      </c>
      <c r="B32" s="89" t="s">
        <v>353</v>
      </c>
      <c r="C32" s="92" t="s">
        <v>272</v>
      </c>
      <c r="D32" s="92" t="s">
        <v>354</v>
      </c>
      <c r="E32" s="92" t="s">
        <v>355</v>
      </c>
      <c r="F32" s="92" t="s">
        <v>356</v>
      </c>
      <c r="G32" s="92" t="s">
        <v>357</v>
      </c>
      <c r="H32" s="93" t="s">
        <v>358</v>
      </c>
      <c r="I32" s="92"/>
      <c r="J32" s="101" t="s">
        <v>359</v>
      </c>
    </row>
    <row r="33" spans="1:10" s="9" customFormat="1" ht="12.75" customHeight="1">
      <c r="A33" s="104">
        <v>753</v>
      </c>
      <c r="B33" s="89" t="s">
        <v>360</v>
      </c>
      <c r="C33" s="92" t="s">
        <v>361</v>
      </c>
      <c r="D33" s="92" t="s">
        <v>362</v>
      </c>
      <c r="E33" s="92" t="s">
        <v>363</v>
      </c>
      <c r="F33" s="92" t="s">
        <v>364</v>
      </c>
      <c r="G33" s="92" t="s">
        <v>365</v>
      </c>
      <c r="H33" s="93" t="s">
        <v>366</v>
      </c>
      <c r="I33" s="92"/>
      <c r="J33" s="101" t="s">
        <v>367</v>
      </c>
    </row>
    <row r="34" spans="1:10" s="9" customFormat="1" ht="12.75" customHeight="1">
      <c r="A34" s="104">
        <v>1786</v>
      </c>
      <c r="B34" s="89" t="s">
        <v>368</v>
      </c>
      <c r="C34" s="92" t="s">
        <v>40</v>
      </c>
      <c r="D34" s="92" t="s">
        <v>369</v>
      </c>
      <c r="E34" s="92" t="s">
        <v>370</v>
      </c>
      <c r="F34" s="92" t="s">
        <v>371</v>
      </c>
      <c r="G34" s="92"/>
      <c r="H34" s="93" t="s">
        <v>372</v>
      </c>
      <c r="I34" s="92"/>
      <c r="J34" s="101" t="s">
        <v>373</v>
      </c>
    </row>
    <row r="35" spans="1:10" s="9" customFormat="1" ht="12.75" customHeight="1">
      <c r="A35" s="104">
        <v>1443</v>
      </c>
      <c r="B35" s="89" t="s">
        <v>374</v>
      </c>
      <c r="C35" s="92" t="s">
        <v>375</v>
      </c>
      <c r="D35" s="92" t="s">
        <v>376</v>
      </c>
      <c r="E35" s="92" t="s">
        <v>377</v>
      </c>
      <c r="F35" s="92" t="s">
        <v>378</v>
      </c>
      <c r="G35" s="92" t="s">
        <v>379</v>
      </c>
      <c r="H35" s="93" t="s">
        <v>380</v>
      </c>
      <c r="I35" s="92" t="s">
        <v>381</v>
      </c>
      <c r="J35" s="101" t="s">
        <v>382</v>
      </c>
    </row>
    <row r="36" spans="1:10" s="9" customFormat="1" ht="12.75" customHeight="1">
      <c r="A36" s="104">
        <v>759</v>
      </c>
      <c r="B36" s="89" t="s">
        <v>383</v>
      </c>
      <c r="C36" s="92" t="s">
        <v>384</v>
      </c>
      <c r="D36" s="92" t="s">
        <v>385</v>
      </c>
      <c r="E36" s="92" t="s">
        <v>386</v>
      </c>
      <c r="F36" s="92" t="s">
        <v>387</v>
      </c>
      <c r="G36" s="92" t="s">
        <v>388</v>
      </c>
      <c r="H36" s="93" t="s">
        <v>389</v>
      </c>
      <c r="I36" s="92" t="s">
        <v>390</v>
      </c>
      <c r="J36" s="92" t="s">
        <v>391</v>
      </c>
    </row>
    <row r="37" spans="1:10" s="9" customFormat="1" ht="12.75" customHeight="1">
      <c r="A37" s="104">
        <v>1785</v>
      </c>
      <c r="B37" s="89" t="s">
        <v>383</v>
      </c>
      <c r="C37" s="92" t="s">
        <v>392</v>
      </c>
      <c r="D37" s="92" t="s">
        <v>393</v>
      </c>
      <c r="E37" s="92" t="s">
        <v>394</v>
      </c>
      <c r="F37" s="92" t="s">
        <v>395</v>
      </c>
      <c r="G37" s="92"/>
      <c r="H37" s="93" t="s">
        <v>396</v>
      </c>
      <c r="I37" s="92"/>
      <c r="J37" s="101" t="s">
        <v>397</v>
      </c>
    </row>
    <row r="38" spans="1:10" s="9" customFormat="1" ht="12.75" customHeight="1">
      <c r="A38" s="104">
        <v>712</v>
      </c>
      <c r="B38" s="89" t="s">
        <v>398</v>
      </c>
      <c r="C38" s="92" t="s">
        <v>399</v>
      </c>
      <c r="D38" s="92" t="s">
        <v>400</v>
      </c>
      <c r="E38" s="92" t="s">
        <v>401</v>
      </c>
      <c r="F38" s="92" t="s">
        <v>402</v>
      </c>
      <c r="G38" s="92" t="s">
        <v>403</v>
      </c>
      <c r="H38" s="93" t="s">
        <v>404</v>
      </c>
      <c r="I38" s="92" t="s">
        <v>405</v>
      </c>
      <c r="J38" s="101" t="s">
        <v>406</v>
      </c>
    </row>
    <row r="39" spans="1:10" s="9" customFormat="1" ht="12.75" customHeight="1">
      <c r="A39" s="104">
        <v>1596</v>
      </c>
      <c r="B39" s="89" t="s">
        <v>398</v>
      </c>
      <c r="C39" s="92" t="s">
        <v>407</v>
      </c>
      <c r="D39" s="92" t="s">
        <v>400</v>
      </c>
      <c r="E39" s="92" t="s">
        <v>401</v>
      </c>
      <c r="F39" s="92" t="s">
        <v>402</v>
      </c>
      <c r="G39" s="92" t="s">
        <v>403</v>
      </c>
      <c r="H39" s="93" t="s">
        <v>404</v>
      </c>
      <c r="I39" s="92" t="s">
        <v>405</v>
      </c>
      <c r="J39" s="101" t="s">
        <v>406</v>
      </c>
    </row>
    <row r="40" spans="1:10" s="9" customFormat="1" ht="12.75" customHeight="1">
      <c r="A40" s="104">
        <v>1149</v>
      </c>
      <c r="B40" s="89" t="s">
        <v>408</v>
      </c>
      <c r="C40" s="92" t="s">
        <v>40</v>
      </c>
      <c r="D40" s="92" t="s">
        <v>409</v>
      </c>
      <c r="E40" s="92" t="s">
        <v>410</v>
      </c>
      <c r="F40" s="92" t="s">
        <v>411</v>
      </c>
      <c r="G40" s="92" t="s">
        <v>412</v>
      </c>
      <c r="H40" s="93" t="s">
        <v>413</v>
      </c>
      <c r="I40" s="92"/>
      <c r="J40" s="101" t="s">
        <v>414</v>
      </c>
    </row>
    <row r="41" spans="1:10" s="9" customFormat="1" ht="12.75" customHeight="1">
      <c r="A41" s="104">
        <v>1742</v>
      </c>
      <c r="B41" s="89" t="s">
        <v>415</v>
      </c>
      <c r="C41" s="92" t="s">
        <v>416</v>
      </c>
      <c r="D41" s="92" t="s">
        <v>417</v>
      </c>
      <c r="E41" s="92" t="s">
        <v>418</v>
      </c>
      <c r="F41" s="92" t="s">
        <v>419</v>
      </c>
      <c r="G41" s="92"/>
      <c r="H41" s="93" t="s">
        <v>420</v>
      </c>
      <c r="I41" s="92"/>
      <c r="J41" s="101" t="s">
        <v>421</v>
      </c>
    </row>
    <row r="42" spans="1:10" s="9" customFormat="1" ht="12.75" customHeight="1">
      <c r="A42" s="104">
        <v>855</v>
      </c>
      <c r="B42" s="89" t="s">
        <v>422</v>
      </c>
      <c r="C42" s="92" t="s">
        <v>423</v>
      </c>
      <c r="D42" s="92" t="s">
        <v>424</v>
      </c>
      <c r="E42" s="92" t="s">
        <v>425</v>
      </c>
      <c r="F42" s="92" t="s">
        <v>426</v>
      </c>
      <c r="G42" s="92" t="s">
        <v>427</v>
      </c>
      <c r="H42" s="93"/>
      <c r="I42" s="93" t="s">
        <v>428</v>
      </c>
      <c r="J42" s="101" t="s">
        <v>429</v>
      </c>
    </row>
    <row r="43" spans="1:10" s="9" customFormat="1" ht="12.75" customHeight="1">
      <c r="A43" s="104">
        <v>128</v>
      </c>
      <c r="B43" s="89" t="s">
        <v>430</v>
      </c>
      <c r="C43" s="92" t="s">
        <v>431</v>
      </c>
      <c r="D43" s="92" t="s">
        <v>432</v>
      </c>
      <c r="E43" s="92" t="s">
        <v>433</v>
      </c>
      <c r="F43" s="92" t="s">
        <v>434</v>
      </c>
      <c r="G43" s="92" t="s">
        <v>435</v>
      </c>
      <c r="H43" s="93" t="s">
        <v>436</v>
      </c>
      <c r="I43" s="92"/>
      <c r="J43" s="101" t="s">
        <v>437</v>
      </c>
    </row>
    <row r="44" spans="1:10" s="9" customFormat="1" ht="12.75" customHeight="1">
      <c r="A44" s="104">
        <v>1458</v>
      </c>
      <c r="B44" s="89" t="s">
        <v>438</v>
      </c>
      <c r="C44" s="92" t="s">
        <v>439</v>
      </c>
      <c r="D44" s="92" t="s">
        <v>440</v>
      </c>
      <c r="E44" s="92" t="s">
        <v>441</v>
      </c>
      <c r="F44" s="92" t="s">
        <v>442</v>
      </c>
      <c r="G44" s="92" t="s">
        <v>443</v>
      </c>
      <c r="H44" s="93" t="s">
        <v>444</v>
      </c>
      <c r="I44" s="92"/>
      <c r="J44" s="101" t="s">
        <v>445</v>
      </c>
    </row>
    <row r="45" spans="1:10" s="9" customFormat="1" ht="12.75" customHeight="1">
      <c r="A45" s="104">
        <v>1400</v>
      </c>
      <c r="B45" s="89" t="s">
        <v>446</v>
      </c>
      <c r="C45" s="92" t="s">
        <v>447</v>
      </c>
      <c r="D45" s="92" t="s">
        <v>448</v>
      </c>
      <c r="E45" s="92" t="s">
        <v>449</v>
      </c>
      <c r="F45" s="92" t="s">
        <v>450</v>
      </c>
      <c r="G45" s="92"/>
      <c r="H45" s="93" t="s">
        <v>451</v>
      </c>
      <c r="I45" s="92" t="s">
        <v>452</v>
      </c>
      <c r="J45" s="101" t="s">
        <v>453</v>
      </c>
    </row>
    <row r="46" spans="1:10" s="9" customFormat="1" ht="12.75" customHeight="1">
      <c r="A46" s="104">
        <v>339</v>
      </c>
      <c r="B46" s="89" t="s">
        <v>454</v>
      </c>
      <c r="C46" s="92" t="s">
        <v>455</v>
      </c>
      <c r="D46" s="92" t="s">
        <v>456</v>
      </c>
      <c r="E46" s="92" t="s">
        <v>457</v>
      </c>
      <c r="F46" s="92" t="s">
        <v>458</v>
      </c>
      <c r="G46" s="92" t="s">
        <v>459</v>
      </c>
      <c r="H46" s="93" t="s">
        <v>460</v>
      </c>
      <c r="I46" s="92"/>
      <c r="J46" s="101" t="s">
        <v>461</v>
      </c>
    </row>
    <row r="47" spans="1:10" s="9" customFormat="1" ht="12.75" customHeight="1">
      <c r="A47" s="104">
        <v>1577</v>
      </c>
      <c r="B47" s="89" t="s">
        <v>462</v>
      </c>
      <c r="C47" s="92" t="s">
        <v>463</v>
      </c>
      <c r="D47" s="92" t="s">
        <v>464</v>
      </c>
      <c r="E47" s="92" t="s">
        <v>465</v>
      </c>
      <c r="F47" s="92" t="s">
        <v>466</v>
      </c>
      <c r="G47" s="92" t="s">
        <v>467</v>
      </c>
      <c r="H47" s="93"/>
      <c r="I47" s="92"/>
      <c r="J47" s="101" t="s">
        <v>468</v>
      </c>
    </row>
    <row r="48" spans="1:10" s="9" customFormat="1" ht="12.75" customHeight="1">
      <c r="A48" s="104">
        <v>914</v>
      </c>
      <c r="B48" s="89" t="s">
        <v>469</v>
      </c>
      <c r="C48" s="92" t="s">
        <v>470</v>
      </c>
      <c r="D48" s="92" t="s">
        <v>471</v>
      </c>
      <c r="E48" s="92" t="s">
        <v>472</v>
      </c>
      <c r="F48" s="92" t="s">
        <v>473</v>
      </c>
      <c r="G48" s="92" t="s">
        <v>474</v>
      </c>
      <c r="H48" s="93" t="s">
        <v>475</v>
      </c>
      <c r="I48" s="92"/>
      <c r="J48" s="101" t="s">
        <v>476</v>
      </c>
    </row>
    <row r="49" spans="1:10" s="9" customFormat="1" ht="12.75" customHeight="1">
      <c r="A49" s="104">
        <v>1781</v>
      </c>
      <c r="B49" s="89" t="s">
        <v>477</v>
      </c>
      <c r="C49" s="92" t="s">
        <v>478</v>
      </c>
      <c r="D49" s="92" t="s">
        <v>479</v>
      </c>
      <c r="E49" s="92" t="s">
        <v>480</v>
      </c>
      <c r="F49" s="92" t="s">
        <v>466</v>
      </c>
      <c r="G49" s="92" t="s">
        <v>481</v>
      </c>
      <c r="H49" s="93" t="s">
        <v>482</v>
      </c>
      <c r="I49" s="92"/>
      <c r="J49" s="101" t="s">
        <v>483</v>
      </c>
    </row>
    <row r="50" spans="1:10" s="9" customFormat="1" ht="12.75" customHeight="1">
      <c r="A50" s="104">
        <v>1513</v>
      </c>
      <c r="B50" s="89" t="s">
        <v>484</v>
      </c>
      <c r="C50" s="92" t="s">
        <v>485</v>
      </c>
      <c r="D50" s="92" t="s">
        <v>486</v>
      </c>
      <c r="E50" s="92" t="s">
        <v>487</v>
      </c>
      <c r="F50" s="92" t="s">
        <v>488</v>
      </c>
      <c r="G50" s="92" t="s">
        <v>489</v>
      </c>
      <c r="H50" s="93" t="s">
        <v>490</v>
      </c>
      <c r="I50" s="92" t="s">
        <v>491</v>
      </c>
      <c r="J50" s="101" t="s">
        <v>492</v>
      </c>
    </row>
    <row r="51" spans="1:10" s="9" customFormat="1" ht="12.75" customHeight="1">
      <c r="A51" s="104">
        <v>818</v>
      </c>
      <c r="B51" s="89" t="s">
        <v>493</v>
      </c>
      <c r="C51" s="92" t="s">
        <v>494</v>
      </c>
      <c r="D51" s="92" t="s">
        <v>495</v>
      </c>
      <c r="E51" s="92" t="s">
        <v>496</v>
      </c>
      <c r="F51" s="92" t="s">
        <v>307</v>
      </c>
      <c r="G51" s="92" t="s">
        <v>497</v>
      </c>
      <c r="H51" s="93" t="s">
        <v>498</v>
      </c>
      <c r="I51" s="92"/>
      <c r="J51" s="101" t="s">
        <v>499</v>
      </c>
    </row>
    <row r="52" spans="1:10" s="9" customFormat="1" ht="12.75" customHeight="1">
      <c r="A52" s="104">
        <v>1123</v>
      </c>
      <c r="B52" s="89" t="s">
        <v>500</v>
      </c>
      <c r="C52" s="92" t="s">
        <v>485</v>
      </c>
      <c r="D52" s="92" t="s">
        <v>501</v>
      </c>
      <c r="E52" s="92" t="s">
        <v>502</v>
      </c>
      <c r="F52" s="92" t="s">
        <v>503</v>
      </c>
      <c r="G52" s="92" t="s">
        <v>504</v>
      </c>
      <c r="H52" s="93" t="s">
        <v>505</v>
      </c>
      <c r="I52" s="92" t="s">
        <v>506</v>
      </c>
      <c r="J52" s="101" t="s">
        <v>507</v>
      </c>
    </row>
    <row r="53" spans="1:10" s="9" customFormat="1" ht="12.75" customHeight="1">
      <c r="A53" s="104">
        <v>1757</v>
      </c>
      <c r="B53" s="89" t="s">
        <v>267</v>
      </c>
      <c r="C53" s="92" t="s">
        <v>508</v>
      </c>
      <c r="D53" s="92" t="s">
        <v>509</v>
      </c>
      <c r="E53" s="92" t="s">
        <v>510</v>
      </c>
      <c r="F53" s="92" t="s">
        <v>75</v>
      </c>
      <c r="G53" s="92" t="s">
        <v>511</v>
      </c>
      <c r="H53" s="93" t="s">
        <v>512</v>
      </c>
      <c r="I53" s="92"/>
      <c r="J53" s="101" t="s">
        <v>513</v>
      </c>
    </row>
    <row r="54" spans="1:10" s="9" customFormat="1" ht="12.75" customHeight="1">
      <c r="A54" s="104">
        <v>1323</v>
      </c>
      <c r="B54" s="89" t="s">
        <v>514</v>
      </c>
      <c r="C54" s="92" t="s">
        <v>515</v>
      </c>
      <c r="D54" s="92" t="s">
        <v>516</v>
      </c>
      <c r="E54" s="92" t="s">
        <v>517</v>
      </c>
      <c r="F54" s="92" t="s">
        <v>518</v>
      </c>
      <c r="G54" s="92" t="s">
        <v>519</v>
      </c>
      <c r="H54" s="93" t="s">
        <v>520</v>
      </c>
      <c r="I54" s="92"/>
      <c r="J54" s="101" t="s">
        <v>521</v>
      </c>
    </row>
    <row r="55" spans="1:10" s="9" customFormat="1" ht="12.75" customHeight="1">
      <c r="A55" s="104">
        <v>857</v>
      </c>
      <c r="B55" s="89" t="s">
        <v>522</v>
      </c>
      <c r="C55" s="92" t="s">
        <v>523</v>
      </c>
      <c r="D55" s="92" t="s">
        <v>524</v>
      </c>
      <c r="E55" s="92" t="s">
        <v>525</v>
      </c>
      <c r="F55" s="92" t="s">
        <v>526</v>
      </c>
      <c r="G55" s="92" t="s">
        <v>527</v>
      </c>
      <c r="H55" s="93" t="s">
        <v>528</v>
      </c>
      <c r="I55" s="92"/>
      <c r="J55" s="101" t="s">
        <v>529</v>
      </c>
    </row>
    <row r="56" spans="1:10" s="9" customFormat="1" ht="12.75" customHeight="1">
      <c r="A56" s="104">
        <v>1366</v>
      </c>
      <c r="B56" s="89" t="s">
        <v>78</v>
      </c>
      <c r="C56" s="92" t="s">
        <v>79</v>
      </c>
      <c r="D56" s="92" t="s">
        <v>80</v>
      </c>
      <c r="E56" s="92" t="s">
        <v>81</v>
      </c>
      <c r="F56" s="92" t="s">
        <v>60</v>
      </c>
      <c r="G56" s="92" t="s">
        <v>82</v>
      </c>
      <c r="H56" s="93" t="s">
        <v>83</v>
      </c>
      <c r="I56" s="92" t="s">
        <v>84</v>
      </c>
      <c r="J56" s="101" t="s">
        <v>85</v>
      </c>
    </row>
    <row r="57" spans="1:10" s="9" customFormat="1" ht="12.75" customHeight="1">
      <c r="A57" s="104">
        <v>1760</v>
      </c>
      <c r="B57" s="89" t="s">
        <v>86</v>
      </c>
      <c r="C57" s="92" t="s">
        <v>87</v>
      </c>
      <c r="D57" s="92" t="s">
        <v>88</v>
      </c>
      <c r="E57" s="92" t="s">
        <v>89</v>
      </c>
      <c r="F57" s="92" t="s">
        <v>90</v>
      </c>
      <c r="G57" s="92" t="s">
        <v>91</v>
      </c>
      <c r="H57" s="93" t="s">
        <v>92</v>
      </c>
      <c r="I57" s="92"/>
      <c r="J57" s="101" t="s">
        <v>93</v>
      </c>
    </row>
    <row r="58" spans="1:10" s="9" customFormat="1" ht="12.75" customHeight="1">
      <c r="A58" s="104">
        <v>1225</v>
      </c>
      <c r="B58" s="89" t="s">
        <v>94</v>
      </c>
      <c r="C58" s="92" t="s">
        <v>95</v>
      </c>
      <c r="D58" s="92" t="s">
        <v>96</v>
      </c>
      <c r="E58" s="92" t="s">
        <v>401</v>
      </c>
      <c r="F58" s="92" t="s">
        <v>402</v>
      </c>
      <c r="G58" s="92" t="s">
        <v>97</v>
      </c>
      <c r="H58" s="93" t="s">
        <v>98</v>
      </c>
      <c r="I58" s="92"/>
      <c r="J58" s="101" t="s">
        <v>99</v>
      </c>
    </row>
    <row r="59" spans="1:10" s="9" customFormat="1" ht="12.75" customHeight="1">
      <c r="A59" s="104">
        <v>1360</v>
      </c>
      <c r="B59" s="89" t="s">
        <v>100</v>
      </c>
      <c r="C59" s="92" t="s">
        <v>101</v>
      </c>
      <c r="D59" s="92" t="s">
        <v>102</v>
      </c>
      <c r="E59" s="92" t="s">
        <v>103</v>
      </c>
      <c r="F59" s="92" t="s">
        <v>291</v>
      </c>
      <c r="G59" s="92"/>
      <c r="H59" s="93" t="s">
        <v>104</v>
      </c>
      <c r="I59" s="92" t="s">
        <v>105</v>
      </c>
      <c r="J59" s="101" t="s">
        <v>106</v>
      </c>
    </row>
    <row r="60" spans="1:10" s="9" customFormat="1" ht="12.75" customHeight="1">
      <c r="A60" s="104">
        <v>1384</v>
      </c>
      <c r="B60" s="89" t="s">
        <v>107</v>
      </c>
      <c r="C60" s="92" t="s">
        <v>108</v>
      </c>
      <c r="D60" s="92" t="s">
        <v>109</v>
      </c>
      <c r="E60" s="92" t="s">
        <v>110</v>
      </c>
      <c r="F60" s="92" t="s">
        <v>111</v>
      </c>
      <c r="G60" s="92" t="s">
        <v>112</v>
      </c>
      <c r="H60" s="93"/>
      <c r="I60" s="92" t="s">
        <v>113</v>
      </c>
      <c r="J60" s="101" t="s">
        <v>114</v>
      </c>
    </row>
    <row r="61" spans="1:10" s="9" customFormat="1" ht="12.75" customHeight="1">
      <c r="A61" s="104">
        <v>1972</v>
      </c>
      <c r="B61" s="89" t="s">
        <v>115</v>
      </c>
      <c r="C61" s="92" t="s">
        <v>116</v>
      </c>
      <c r="D61" s="92" t="s">
        <v>117</v>
      </c>
      <c r="E61" s="92" t="s">
        <v>118</v>
      </c>
      <c r="F61" s="92" t="s">
        <v>119</v>
      </c>
      <c r="G61" s="92" t="s">
        <v>120</v>
      </c>
      <c r="H61" s="93" t="s">
        <v>121</v>
      </c>
      <c r="I61" s="92"/>
      <c r="J61" s="101" t="s">
        <v>122</v>
      </c>
    </row>
    <row r="62" spans="1:10" s="9" customFormat="1" ht="12.75" customHeight="1">
      <c r="A62" s="104">
        <v>729</v>
      </c>
      <c r="B62" s="89" t="s">
        <v>123</v>
      </c>
      <c r="C62" s="92" t="s">
        <v>124</v>
      </c>
      <c r="D62" s="92" t="s">
        <v>125</v>
      </c>
      <c r="E62" s="92" t="s">
        <v>126</v>
      </c>
      <c r="F62" s="92" t="s">
        <v>466</v>
      </c>
      <c r="G62" s="92" t="s">
        <v>127</v>
      </c>
      <c r="H62" s="93" t="s">
        <v>128</v>
      </c>
      <c r="I62" s="92"/>
      <c r="J62" s="101" t="s">
        <v>129</v>
      </c>
    </row>
    <row r="63" spans="1:10" s="9" customFormat="1" ht="12.75" customHeight="1">
      <c r="A63" s="104">
        <v>1144</v>
      </c>
      <c r="B63" s="89" t="s">
        <v>130</v>
      </c>
      <c r="C63" s="92" t="s">
        <v>131</v>
      </c>
      <c r="D63" s="92" t="s">
        <v>132</v>
      </c>
      <c r="E63" s="92" t="s">
        <v>133</v>
      </c>
      <c r="F63" s="92" t="s">
        <v>134</v>
      </c>
      <c r="G63" s="92" t="s">
        <v>135</v>
      </c>
      <c r="H63" s="93" t="s">
        <v>136</v>
      </c>
      <c r="I63" s="92" t="s">
        <v>137</v>
      </c>
      <c r="J63" s="101" t="s">
        <v>537</v>
      </c>
    </row>
    <row r="64" spans="1:10" s="9" customFormat="1" ht="12.75" customHeight="1">
      <c r="A64" s="105">
        <v>64</v>
      </c>
      <c r="B64" s="94" t="s">
        <v>538</v>
      </c>
      <c r="C64" s="95" t="s">
        <v>539</v>
      </c>
      <c r="D64" s="88" t="s">
        <v>540</v>
      </c>
      <c r="E64" s="88" t="s">
        <v>541</v>
      </c>
      <c r="F64" s="88" t="s">
        <v>542</v>
      </c>
      <c r="G64" s="95"/>
      <c r="H64" s="97" t="s">
        <v>543</v>
      </c>
      <c r="I64" s="95" t="s">
        <v>544</v>
      </c>
      <c r="J64" s="98" t="s">
        <v>545</v>
      </c>
    </row>
    <row r="65" spans="1:10" ht="12.75" customHeight="1">
      <c r="A65" s="104">
        <v>253</v>
      </c>
      <c r="B65" s="89" t="s">
        <v>538</v>
      </c>
      <c r="C65" s="92" t="s">
        <v>546</v>
      </c>
      <c r="D65" s="92" t="s">
        <v>547</v>
      </c>
      <c r="E65" s="92" t="s">
        <v>548</v>
      </c>
      <c r="F65" s="92" t="s">
        <v>549</v>
      </c>
      <c r="G65" s="92"/>
      <c r="H65" s="93" t="s">
        <v>550</v>
      </c>
      <c r="I65" s="92" t="s">
        <v>544</v>
      </c>
      <c r="J65" s="101" t="s">
        <v>551</v>
      </c>
    </row>
    <row r="66" spans="1:10" s="9" customFormat="1" ht="12.75" customHeight="1">
      <c r="A66" s="104">
        <v>343</v>
      </c>
      <c r="B66" s="89" t="s">
        <v>538</v>
      </c>
      <c r="C66" s="92" t="s">
        <v>552</v>
      </c>
      <c r="D66" s="92" t="s">
        <v>547</v>
      </c>
      <c r="E66" s="92" t="s">
        <v>548</v>
      </c>
      <c r="F66" s="92" t="s">
        <v>549</v>
      </c>
      <c r="G66" s="92" t="s">
        <v>553</v>
      </c>
      <c r="H66" s="93" t="s">
        <v>554</v>
      </c>
      <c r="I66" s="92" t="s">
        <v>544</v>
      </c>
      <c r="J66" s="102" t="s">
        <v>555</v>
      </c>
    </row>
    <row r="67" spans="1:10" s="9" customFormat="1" ht="12.75" customHeight="1">
      <c r="A67" s="104">
        <v>1871</v>
      </c>
      <c r="B67" s="89" t="s">
        <v>556</v>
      </c>
      <c r="C67" s="92" t="s">
        <v>557</v>
      </c>
      <c r="D67" s="99" t="s">
        <v>558</v>
      </c>
      <c r="E67" s="92" t="s">
        <v>559</v>
      </c>
      <c r="F67" s="92" t="s">
        <v>560</v>
      </c>
      <c r="G67" s="92"/>
      <c r="H67" s="93" t="s">
        <v>561</v>
      </c>
      <c r="I67" s="92"/>
      <c r="J67" s="101" t="s">
        <v>562</v>
      </c>
    </row>
    <row r="68" spans="1:10" s="9" customFormat="1" ht="12.75" customHeight="1">
      <c r="A68" s="104">
        <v>851</v>
      </c>
      <c r="B68" s="89" t="s">
        <v>563</v>
      </c>
      <c r="C68" s="92" t="s">
        <v>552</v>
      </c>
      <c r="D68" s="92" t="s">
        <v>564</v>
      </c>
      <c r="E68" s="92" t="s">
        <v>565</v>
      </c>
      <c r="F68" s="92" t="s">
        <v>566</v>
      </c>
      <c r="G68" s="93" t="s">
        <v>567</v>
      </c>
      <c r="H68" s="93" t="s">
        <v>567</v>
      </c>
      <c r="I68" s="92"/>
      <c r="J68" s="101" t="s">
        <v>568</v>
      </c>
    </row>
    <row r="69" spans="1:10" s="9" customFormat="1" ht="12.75" customHeight="1">
      <c r="A69" s="104">
        <v>1002</v>
      </c>
      <c r="B69" s="89" t="s">
        <v>569</v>
      </c>
      <c r="C69" s="92" t="s">
        <v>570</v>
      </c>
      <c r="D69" s="92" t="s">
        <v>571</v>
      </c>
      <c r="E69" s="92" t="s">
        <v>572</v>
      </c>
      <c r="F69" s="92" t="s">
        <v>573</v>
      </c>
      <c r="G69" s="92"/>
      <c r="H69" s="93" t="s">
        <v>574</v>
      </c>
      <c r="I69" s="92"/>
      <c r="J69" s="101" t="s">
        <v>575</v>
      </c>
    </row>
    <row r="70" spans="1:10" s="9" customFormat="1" ht="12.75" customHeight="1">
      <c r="A70" s="104">
        <v>441</v>
      </c>
      <c r="B70" s="89" t="s">
        <v>576</v>
      </c>
      <c r="C70" s="92" t="s">
        <v>577</v>
      </c>
      <c r="D70" s="92" t="s">
        <v>578</v>
      </c>
      <c r="E70" s="92" t="s">
        <v>579</v>
      </c>
      <c r="F70" s="92" t="s">
        <v>580</v>
      </c>
      <c r="G70" s="92" t="s">
        <v>581</v>
      </c>
      <c r="H70" s="93"/>
      <c r="I70" s="92"/>
      <c r="J70" s="101" t="s">
        <v>582</v>
      </c>
    </row>
    <row r="71" spans="1:10" s="9" customFormat="1" ht="12.75" customHeight="1">
      <c r="A71" s="104">
        <v>801</v>
      </c>
      <c r="B71" s="89" t="s">
        <v>583</v>
      </c>
      <c r="C71" s="92" t="s">
        <v>584</v>
      </c>
      <c r="D71" s="92" t="s">
        <v>585</v>
      </c>
      <c r="E71" s="92" t="s">
        <v>586</v>
      </c>
      <c r="F71" s="92" t="s">
        <v>587</v>
      </c>
      <c r="G71" s="92" t="s">
        <v>588</v>
      </c>
      <c r="H71" s="93"/>
      <c r="I71" s="92"/>
      <c r="J71" s="101" t="s">
        <v>589</v>
      </c>
    </row>
    <row r="72" spans="1:10" s="9" customFormat="1" ht="12.75" customHeight="1">
      <c r="A72" s="104">
        <v>802</v>
      </c>
      <c r="B72" s="89" t="s">
        <v>583</v>
      </c>
      <c r="C72" s="92" t="s">
        <v>590</v>
      </c>
      <c r="D72" s="92" t="s">
        <v>585</v>
      </c>
      <c r="E72" s="92" t="s">
        <v>586</v>
      </c>
      <c r="F72" s="92" t="s">
        <v>587</v>
      </c>
      <c r="G72" s="92" t="s">
        <v>588</v>
      </c>
      <c r="H72" s="93"/>
      <c r="I72" s="92"/>
      <c r="J72" s="101" t="s">
        <v>589</v>
      </c>
    </row>
    <row r="73" spans="1:10" s="9" customFormat="1" ht="12.75" customHeight="1">
      <c r="A73" s="104">
        <v>526</v>
      </c>
      <c r="B73" s="89" t="s">
        <v>591</v>
      </c>
      <c r="C73" s="92" t="s">
        <v>257</v>
      </c>
      <c r="D73" s="92" t="s">
        <v>592</v>
      </c>
      <c r="E73" s="92" t="s">
        <v>593</v>
      </c>
      <c r="F73" s="92" t="s">
        <v>594</v>
      </c>
      <c r="G73" s="92" t="s">
        <v>595</v>
      </c>
      <c r="H73" s="93" t="s">
        <v>596</v>
      </c>
      <c r="I73" s="92"/>
      <c r="J73" s="101" t="s">
        <v>597</v>
      </c>
    </row>
    <row r="74" spans="1:10" s="9" customFormat="1" ht="12.75" customHeight="1">
      <c r="A74" s="104">
        <v>837</v>
      </c>
      <c r="B74" s="89" t="s">
        <v>598</v>
      </c>
      <c r="C74" s="92" t="s">
        <v>599</v>
      </c>
      <c r="D74" s="92" t="s">
        <v>600</v>
      </c>
      <c r="E74" s="92" t="s">
        <v>601</v>
      </c>
      <c r="F74" s="92" t="s">
        <v>52</v>
      </c>
      <c r="G74" s="92" t="s">
        <v>602</v>
      </c>
      <c r="H74" s="93" t="s">
        <v>603</v>
      </c>
      <c r="I74" s="92"/>
      <c r="J74" s="101" t="s">
        <v>604</v>
      </c>
    </row>
    <row r="75" spans="1:10" s="9" customFormat="1" ht="12.75" customHeight="1">
      <c r="A75" s="104">
        <v>1624</v>
      </c>
      <c r="B75" s="89" t="s">
        <v>605</v>
      </c>
      <c r="C75" s="92" t="s">
        <v>606</v>
      </c>
      <c r="D75" s="92" t="s">
        <v>607</v>
      </c>
      <c r="E75" s="92" t="s">
        <v>608</v>
      </c>
      <c r="F75" s="92" t="s">
        <v>119</v>
      </c>
      <c r="G75" s="92"/>
      <c r="H75" s="93" t="s">
        <v>609</v>
      </c>
      <c r="I75" s="92"/>
      <c r="J75" s="101" t="s">
        <v>610</v>
      </c>
    </row>
    <row r="76" spans="1:10" s="9" customFormat="1" ht="12.75" customHeight="1">
      <c r="A76" s="104">
        <v>1394</v>
      </c>
      <c r="B76" s="89" t="s">
        <v>611</v>
      </c>
      <c r="C76" s="92" t="s">
        <v>612</v>
      </c>
      <c r="D76" s="92" t="s">
        <v>613</v>
      </c>
      <c r="E76" s="92" t="s">
        <v>614</v>
      </c>
      <c r="F76" s="92" t="s">
        <v>615</v>
      </c>
      <c r="G76" s="92"/>
      <c r="H76" s="93" t="s">
        <v>616</v>
      </c>
      <c r="I76" s="92"/>
      <c r="J76" s="101" t="s">
        <v>617</v>
      </c>
    </row>
    <row r="77" spans="1:10" s="9" customFormat="1" ht="12.75" customHeight="1">
      <c r="A77" s="104">
        <v>1327</v>
      </c>
      <c r="B77" s="89" t="s">
        <v>618</v>
      </c>
      <c r="C77" s="92" t="s">
        <v>619</v>
      </c>
      <c r="D77" s="92" t="s">
        <v>620</v>
      </c>
      <c r="E77" s="92" t="s">
        <v>621</v>
      </c>
      <c r="F77" s="92" t="s">
        <v>622</v>
      </c>
      <c r="G77" s="92"/>
      <c r="H77" s="93" t="s">
        <v>623</v>
      </c>
      <c r="I77" s="92"/>
      <c r="J77" s="101" t="s">
        <v>624</v>
      </c>
    </row>
    <row r="78" spans="1:10" s="9" customFormat="1" ht="12.75" customHeight="1">
      <c r="A78" s="104">
        <v>1885</v>
      </c>
      <c r="B78" s="89" t="s">
        <v>625</v>
      </c>
      <c r="C78" s="92" t="s">
        <v>626</v>
      </c>
      <c r="D78" s="92" t="s">
        <v>627</v>
      </c>
      <c r="E78" s="92" t="s">
        <v>628</v>
      </c>
      <c r="F78" s="92" t="s">
        <v>229</v>
      </c>
      <c r="G78" s="92"/>
      <c r="H78" s="93" t="s">
        <v>629</v>
      </c>
      <c r="I78" s="92"/>
      <c r="J78" s="101" t="s">
        <v>630</v>
      </c>
    </row>
    <row r="79" spans="1:10" s="9" customFormat="1" ht="12.75" customHeight="1">
      <c r="A79" s="104">
        <v>928</v>
      </c>
      <c r="B79" s="89" t="s">
        <v>631</v>
      </c>
      <c r="C79" s="92" t="s">
        <v>632</v>
      </c>
      <c r="D79" s="92" t="s">
        <v>633</v>
      </c>
      <c r="E79" s="92" t="s">
        <v>634</v>
      </c>
      <c r="F79" s="92" t="s">
        <v>635</v>
      </c>
      <c r="G79" s="92" t="s">
        <v>636</v>
      </c>
      <c r="H79" s="93"/>
      <c r="I79" s="92" t="s">
        <v>637</v>
      </c>
      <c r="J79" s="101" t="s">
        <v>638</v>
      </c>
    </row>
    <row r="80" spans="1:10" s="9" customFormat="1" ht="12.75" customHeight="1">
      <c r="A80" s="104">
        <v>1623</v>
      </c>
      <c r="B80" s="89" t="s">
        <v>631</v>
      </c>
      <c r="C80" s="92" t="s">
        <v>639</v>
      </c>
      <c r="D80" s="92" t="s">
        <v>633</v>
      </c>
      <c r="E80" s="92" t="s">
        <v>634</v>
      </c>
      <c r="F80" s="92" t="s">
        <v>635</v>
      </c>
      <c r="G80" s="92" t="s">
        <v>640</v>
      </c>
      <c r="H80" s="93"/>
      <c r="I80" s="92" t="s">
        <v>637</v>
      </c>
      <c r="J80" s="101" t="s">
        <v>638</v>
      </c>
    </row>
    <row r="81" spans="1:10" s="9" customFormat="1" ht="12.75" customHeight="1">
      <c r="A81" s="104">
        <v>1726</v>
      </c>
      <c r="B81" s="89" t="s">
        <v>641</v>
      </c>
      <c r="C81" s="92" t="s">
        <v>642</v>
      </c>
      <c r="D81" s="92" t="s">
        <v>643</v>
      </c>
      <c r="E81" s="92" t="s">
        <v>644</v>
      </c>
      <c r="F81" s="92" t="s">
        <v>645</v>
      </c>
      <c r="G81" s="92" t="s">
        <v>646</v>
      </c>
      <c r="H81" s="93" t="s">
        <v>647</v>
      </c>
      <c r="I81" s="92"/>
      <c r="J81" s="101" t="s">
        <v>648</v>
      </c>
    </row>
    <row r="82" spans="1:10" s="9" customFormat="1" ht="12.75" customHeight="1">
      <c r="A82" s="104">
        <v>274</v>
      </c>
      <c r="B82" s="89" t="s">
        <v>649</v>
      </c>
      <c r="C82" s="92" t="s">
        <v>650</v>
      </c>
      <c r="D82" s="92" t="s">
        <v>651</v>
      </c>
      <c r="E82" s="92" t="s">
        <v>652</v>
      </c>
      <c r="F82" s="92" t="s">
        <v>653</v>
      </c>
      <c r="G82" s="92" t="s">
        <v>654</v>
      </c>
      <c r="H82" s="93" t="s">
        <v>655</v>
      </c>
      <c r="I82" s="92"/>
      <c r="J82" s="101" t="s">
        <v>656</v>
      </c>
    </row>
    <row r="83" spans="1:10" s="9" customFormat="1" ht="12.75" customHeight="1">
      <c r="A83" s="104">
        <v>1250</v>
      </c>
      <c r="B83" s="89" t="s">
        <v>657</v>
      </c>
      <c r="C83" s="92" t="s">
        <v>658</v>
      </c>
      <c r="D83" s="92" t="s">
        <v>659</v>
      </c>
      <c r="E83" s="92" t="s">
        <v>660</v>
      </c>
      <c r="F83" s="92" t="s">
        <v>661</v>
      </c>
      <c r="G83" s="92" t="s">
        <v>662</v>
      </c>
      <c r="H83" s="93"/>
      <c r="I83" s="92"/>
      <c r="J83" s="101" t="s">
        <v>663</v>
      </c>
    </row>
    <row r="84" spans="1:10" s="9" customFormat="1" ht="12.75" customHeight="1">
      <c r="A84" s="104">
        <v>1644</v>
      </c>
      <c r="B84" s="89" t="s">
        <v>657</v>
      </c>
      <c r="C84" s="92" t="s">
        <v>664</v>
      </c>
      <c r="D84" s="92" t="s">
        <v>665</v>
      </c>
      <c r="E84" s="92" t="s">
        <v>666</v>
      </c>
      <c r="F84" s="92" t="s">
        <v>667</v>
      </c>
      <c r="G84" s="92"/>
      <c r="H84" s="93" t="s">
        <v>668</v>
      </c>
      <c r="I84" s="92"/>
      <c r="J84" s="101" t="s">
        <v>669</v>
      </c>
    </row>
    <row r="85" spans="1:10" s="9" customFormat="1" ht="12.75" customHeight="1">
      <c r="A85" s="104">
        <v>635</v>
      </c>
      <c r="B85" s="89" t="s">
        <v>670</v>
      </c>
      <c r="C85" s="92" t="s">
        <v>671</v>
      </c>
      <c r="D85" s="92" t="s">
        <v>672</v>
      </c>
      <c r="E85" s="92" t="s">
        <v>673</v>
      </c>
      <c r="F85" s="92" t="s">
        <v>674</v>
      </c>
      <c r="G85" s="92" t="s">
        <v>675</v>
      </c>
      <c r="H85" s="93"/>
      <c r="I85" s="92"/>
      <c r="J85" s="101" t="s">
        <v>676</v>
      </c>
    </row>
    <row r="86" spans="1:10" s="9" customFormat="1" ht="12.75" customHeight="1">
      <c r="A86" s="104">
        <v>138</v>
      </c>
      <c r="B86" s="89" t="s">
        <v>677</v>
      </c>
      <c r="C86" s="92" t="s">
        <v>678</v>
      </c>
      <c r="D86" s="92" t="s">
        <v>679</v>
      </c>
      <c r="E86" s="92" t="s">
        <v>680</v>
      </c>
      <c r="F86" s="92" t="s">
        <v>681</v>
      </c>
      <c r="G86" s="92" t="s">
        <v>682</v>
      </c>
      <c r="H86" s="93" t="s">
        <v>683</v>
      </c>
      <c r="I86" s="92" t="s">
        <v>684</v>
      </c>
      <c r="J86" s="101" t="s">
        <v>685</v>
      </c>
    </row>
    <row r="87" spans="1:10" s="9" customFormat="1" ht="12.75" customHeight="1">
      <c r="A87" s="104">
        <v>523</v>
      </c>
      <c r="B87" s="89" t="s">
        <v>686</v>
      </c>
      <c r="C87" s="92" t="s">
        <v>687</v>
      </c>
      <c r="D87" s="92" t="s">
        <v>688</v>
      </c>
      <c r="E87" s="92" t="s">
        <v>689</v>
      </c>
      <c r="F87" s="92" t="s">
        <v>635</v>
      </c>
      <c r="G87" s="92"/>
      <c r="H87" s="93" t="s">
        <v>690</v>
      </c>
      <c r="I87" s="92"/>
      <c r="J87" s="101" t="s">
        <v>691</v>
      </c>
    </row>
    <row r="88" spans="1:10" s="9" customFormat="1" ht="12.75" customHeight="1">
      <c r="A88" s="104">
        <v>516</v>
      </c>
      <c r="B88" s="89" t="s">
        <v>692</v>
      </c>
      <c r="C88" s="92" t="s">
        <v>693</v>
      </c>
      <c r="D88" s="92" t="s">
        <v>694</v>
      </c>
      <c r="E88" s="92" t="s">
        <v>695</v>
      </c>
      <c r="F88" s="92" t="s">
        <v>252</v>
      </c>
      <c r="G88" s="92" t="s">
        <v>696</v>
      </c>
      <c r="H88" s="93" t="s">
        <v>697</v>
      </c>
      <c r="I88" s="92"/>
      <c r="J88" s="101" t="s">
        <v>698</v>
      </c>
    </row>
    <row r="89" spans="1:10" s="9" customFormat="1" ht="12.75" customHeight="1">
      <c r="A89" s="104">
        <v>1535</v>
      </c>
      <c r="B89" s="89" t="s">
        <v>699</v>
      </c>
      <c r="C89" s="92" t="s">
        <v>700</v>
      </c>
      <c r="D89" s="92" t="s">
        <v>701</v>
      </c>
      <c r="E89" s="92" t="s">
        <v>702</v>
      </c>
      <c r="F89" s="92" t="s">
        <v>291</v>
      </c>
      <c r="G89" s="92" t="s">
        <v>703</v>
      </c>
      <c r="H89" s="93" t="s">
        <v>704</v>
      </c>
      <c r="I89" s="92"/>
      <c r="J89" s="101" t="s">
        <v>705</v>
      </c>
    </row>
    <row r="90" spans="1:10" s="9" customFormat="1" ht="12.75" customHeight="1">
      <c r="A90" s="104">
        <v>1169</v>
      </c>
      <c r="B90" s="89" t="s">
        <v>706</v>
      </c>
      <c r="C90" s="92" t="s">
        <v>707</v>
      </c>
      <c r="D90" s="92" t="s">
        <v>708</v>
      </c>
      <c r="E90" s="92" t="s">
        <v>709</v>
      </c>
      <c r="F90" s="92" t="s">
        <v>710</v>
      </c>
      <c r="G90" s="92" t="s">
        <v>711</v>
      </c>
      <c r="H90" s="93" t="s">
        <v>712</v>
      </c>
      <c r="I90" s="92" t="s">
        <v>734</v>
      </c>
      <c r="J90" s="101" t="s">
        <v>735</v>
      </c>
    </row>
    <row r="91" spans="1:10" s="9" customFormat="1" ht="12.75" customHeight="1">
      <c r="A91" s="104">
        <v>1293</v>
      </c>
      <c r="B91" s="89" t="s">
        <v>706</v>
      </c>
      <c r="C91" s="92" t="s">
        <v>736</v>
      </c>
      <c r="D91" s="92" t="s">
        <v>708</v>
      </c>
      <c r="E91" s="92" t="s">
        <v>709</v>
      </c>
      <c r="F91" s="92" t="s">
        <v>710</v>
      </c>
      <c r="G91" s="92" t="s">
        <v>711</v>
      </c>
      <c r="H91" s="93" t="s">
        <v>737</v>
      </c>
      <c r="I91" s="92" t="s">
        <v>734</v>
      </c>
      <c r="J91" s="101" t="s">
        <v>738</v>
      </c>
    </row>
    <row r="92" spans="1:10" s="9" customFormat="1" ht="12.75" customHeight="1">
      <c r="A92" s="104">
        <v>109</v>
      </c>
      <c r="B92" s="89" t="s">
        <v>746</v>
      </c>
      <c r="C92" s="92" t="s">
        <v>747</v>
      </c>
      <c r="D92" s="92" t="s">
        <v>748</v>
      </c>
      <c r="E92" s="92" t="s">
        <v>749</v>
      </c>
      <c r="F92" s="92" t="s">
        <v>750</v>
      </c>
      <c r="G92" s="92"/>
      <c r="H92" s="93" t="s">
        <v>751</v>
      </c>
      <c r="I92" s="92"/>
      <c r="J92" s="101" t="s">
        <v>752</v>
      </c>
    </row>
    <row r="93" spans="1:8" s="9" customFormat="1" ht="12.75" customHeight="1">
      <c r="A93" s="10"/>
      <c r="B93" s="45"/>
      <c r="H93" s="100"/>
    </row>
    <row r="94" spans="1:10" s="9" customFormat="1" ht="12.75" customHeight="1">
      <c r="A94" s="106">
        <v>1</v>
      </c>
      <c r="B94" s="108" t="s">
        <v>714</v>
      </c>
      <c r="C94" s="9" t="s">
        <v>713</v>
      </c>
      <c r="D94" s="103" t="s">
        <v>716</v>
      </c>
      <c r="E94" s="92"/>
      <c r="F94" s="9" t="s">
        <v>717</v>
      </c>
      <c r="G94" s="92"/>
      <c r="H94" s="93"/>
      <c r="I94" s="92"/>
      <c r="J94" s="101"/>
    </row>
    <row r="95" spans="1:10" s="9" customFormat="1" ht="12.75" customHeight="1">
      <c r="A95" s="106">
        <v>2</v>
      </c>
      <c r="B95" s="108" t="s">
        <v>895</v>
      </c>
      <c r="D95" s="103" t="s">
        <v>715</v>
      </c>
      <c r="E95" s="92"/>
      <c r="F95" s="9" t="s">
        <v>717</v>
      </c>
      <c r="G95" s="92"/>
      <c r="H95" s="93"/>
      <c r="I95" s="92"/>
      <c r="J95" s="101"/>
    </row>
    <row r="96" spans="1:10" s="9" customFormat="1" ht="12.75" customHeight="1">
      <c r="A96" s="104">
        <v>3</v>
      </c>
      <c r="B96" s="89" t="s">
        <v>718</v>
      </c>
      <c r="C96" s="92" t="s">
        <v>719</v>
      </c>
      <c r="D96" s="92" t="s">
        <v>720</v>
      </c>
      <c r="E96" s="92"/>
      <c r="F96" s="92" t="s">
        <v>717</v>
      </c>
      <c r="G96" s="92"/>
      <c r="H96" s="93"/>
      <c r="I96" s="92"/>
      <c r="J96" s="101"/>
    </row>
    <row r="97" spans="1:10" s="9" customFormat="1" ht="12.75" customHeight="1">
      <c r="A97" s="104">
        <v>4</v>
      </c>
      <c r="B97" s="108" t="s">
        <v>721</v>
      </c>
      <c r="C97" s="88" t="s">
        <v>722</v>
      </c>
      <c r="D97" s="103" t="s">
        <v>723</v>
      </c>
      <c r="E97" s="92"/>
      <c r="F97" s="92" t="s">
        <v>717</v>
      </c>
      <c r="G97" s="92"/>
      <c r="H97" s="93"/>
      <c r="I97" s="92"/>
      <c r="J97" s="101"/>
    </row>
    <row r="98" spans="1:6" ht="9.75">
      <c r="A98" s="107">
        <v>5</v>
      </c>
      <c r="B98" s="108" t="s">
        <v>724</v>
      </c>
      <c r="C98" s="88" t="s">
        <v>725</v>
      </c>
      <c r="D98" s="103" t="s">
        <v>726</v>
      </c>
      <c r="F98" s="88" t="s">
        <v>717</v>
      </c>
    </row>
    <row r="99" spans="1:6" ht="9.75">
      <c r="A99" s="107">
        <v>6</v>
      </c>
      <c r="B99" s="108" t="s">
        <v>727</v>
      </c>
      <c r="C99" s="88" t="s">
        <v>728</v>
      </c>
      <c r="D99" s="103" t="s">
        <v>729</v>
      </c>
      <c r="F99" s="88" t="s">
        <v>717</v>
      </c>
    </row>
    <row r="100" spans="1:6" ht="9.75">
      <c r="A100" s="107">
        <v>7</v>
      </c>
      <c r="B100" s="45" t="s">
        <v>730</v>
      </c>
      <c r="C100" s="88" t="s">
        <v>731</v>
      </c>
      <c r="D100" s="9" t="s">
        <v>729</v>
      </c>
      <c r="F100" s="88" t="s">
        <v>717</v>
      </c>
    </row>
    <row r="101" spans="1:6" ht="9.75">
      <c r="A101" s="107">
        <v>8</v>
      </c>
      <c r="B101" s="108" t="s">
        <v>732</v>
      </c>
      <c r="C101" s="88" t="s">
        <v>722</v>
      </c>
      <c r="D101" s="88" t="s">
        <v>733</v>
      </c>
      <c r="F101" s="88" t="s">
        <v>717</v>
      </c>
    </row>
    <row r="102" spans="2:4" ht="9.75">
      <c r="B102" s="108"/>
      <c r="C102" s="103"/>
      <c r="D102" s="103"/>
    </row>
    <row r="103" spans="2:4" ht="12.75">
      <c r="B103" s="37"/>
      <c r="C103" s="15"/>
      <c r="D103" s="15"/>
    </row>
    <row r="104" spans="2:4" ht="12.75">
      <c r="B104" s="37"/>
      <c r="C104" s="3"/>
      <c r="D104" s="3"/>
    </row>
    <row r="105" spans="2:4" ht="12.75">
      <c r="B105" s="37"/>
      <c r="C105" s="3"/>
      <c r="D105" s="3"/>
    </row>
    <row r="106" spans="2:4" ht="12.75">
      <c r="B106" s="37"/>
      <c r="C106" s="3"/>
      <c r="D106" s="3"/>
    </row>
    <row r="108" spans="2:4" ht="12.75">
      <c r="B108" s="37"/>
      <c r="C108" s="3"/>
      <c r="D108" s="3"/>
    </row>
    <row r="109" spans="2:4" ht="12.75">
      <c r="B109" s="110"/>
      <c r="C109" s="78"/>
      <c r="D109" s="78"/>
    </row>
    <row r="110" spans="2:4" ht="12.75">
      <c r="B110" s="37"/>
      <c r="C110" s="3"/>
      <c r="D110" s="3"/>
    </row>
    <row r="112" spans="2:4" ht="12.75">
      <c r="B112" s="37"/>
      <c r="C112" s="3"/>
      <c r="D112" s="3"/>
    </row>
    <row r="113" spans="3:4" ht="12.75">
      <c r="C113" s="3"/>
      <c r="D113" s="3"/>
    </row>
  </sheetData>
  <sheetProtection/>
  <hyperlinks>
    <hyperlink ref="J74" r:id="rId1" display="adriaanstruyk@hetnet.nl"/>
    <hyperlink ref="J86" r:id="rId2" display="ih.werkman@hetnet.nl"/>
    <hyperlink ref="J90" r:id="rId3" display="j.winkelman@hetnet.nl"/>
    <hyperlink ref="J46" r:id="rId4" display="hoefsmederij.meeuwissen@planet.nl"/>
    <hyperlink ref="J19" r:id="rId5" display="sgribnau@home.nl"/>
    <hyperlink ref="J16" r:id="rId6" display="a.dussel@minlnv.nl"/>
    <hyperlink ref="J8" r:id="rId7" display="coen-terbraak@hotmail.com"/>
    <hyperlink ref="J7" r:id="rId8" display="ljmboske@tiscali.nl"/>
    <hyperlink ref="J42" r:id="rId9" display="jaap@krikken.nl"/>
    <hyperlink ref="J60" r:id="rId10" display="jacques@addwork.nl"/>
    <hyperlink ref="J31" r:id="rId11" display="djkielstra@planet.nl"/>
    <hyperlink ref="J51" r:id="rId12" display="wendy_nijland@hotmail.com"/>
    <hyperlink ref="J10" r:id="rId13" display="m.de.bruin@home.nl"/>
    <hyperlink ref="J5" r:id="rId14" display="jbartelink@home.nl"/>
    <hyperlink ref="J32" r:id="rId15" display="arjankleinjan@planet.nl"/>
    <hyperlink ref="J68" r:id="rId16" display="hans.reitzema@stork.com"/>
    <hyperlink ref="J25" r:id="rId17" display="achternbos@planet.nl"/>
    <hyperlink ref="J45" r:id="rId18" display="info@autobedrijffelixloeters.nl"/>
    <hyperlink ref="J40" r:id="rId19" display="janhannykosters@hotmail.com"/>
    <hyperlink ref="J47" r:id="rId20" display="AenJMeulenkamp@kpnmail.nl"/>
    <hyperlink ref="J6" r:id="rId21" display="ajberendijk@zonnet.nl"/>
    <hyperlink ref="J75" r:id="rId22" display="dinostutterheim@hotmail.com"/>
    <hyperlink ref="J30" r:id="rId23" display="timotamara@hotmail.com"/>
    <hyperlink ref="J35" r:id="rId24" display="martkoerhuis@live.com"/>
    <hyperlink ref="J55" r:id="rId25" display="Alex.oosterveld@planet.nl"/>
    <hyperlink ref="J52" r:id="rId26" display="hnijwening@hetnet.nl"/>
    <hyperlink ref="J53" r:id="rId27" display="j.van.ommen15@kpnplanet.nl"/>
    <hyperlink ref="J91" r:id="rId28" display="mariet_winkelman@hotmail.com"/>
    <hyperlink ref="J65" r:id="rId29" display="ranzijn.kranen@xs4all.nl"/>
    <hyperlink ref="J66" r:id="rId30" display="aukethebest@hotmail.com"/>
    <hyperlink ref="J89" r:id="rId31" display="garagewillemsen@wanadoo.nl"/>
    <hyperlink ref="J38" r:id="rId32" display="f.kool@wxs.nl"/>
    <hyperlink ref="J20" r:id="rId33" display="arjan_grootemarsink@hotmail.com"/>
    <hyperlink ref="J73" r:id="rId34" display="b.j.steenblik@wanadoo.nl"/>
    <hyperlink ref="J56" r:id="rId35" display="raotten@home.nl"/>
    <hyperlink ref="J63" r:id="rId36" display="leo.putman@wxs.nl"/>
    <hyperlink ref="J13" r:id="rId37" display="dibbitsa@xs4all.nl"/>
    <hyperlink ref="J88" r:id="rId38" display="hwavanwijk@zonnet.nl"/>
    <hyperlink ref="J43" r:id="rId39" display="mennen@tonkruithof.com"/>
    <hyperlink ref="J18" r:id="rId40" display="wfix@telfort.nl"/>
    <hyperlink ref="J49" r:id="rId41" display="ericjmulder@gmail.com"/>
    <hyperlink ref="J54" r:id="rId42" display="henk.geurtsen@mennagement.nl"/>
    <hyperlink ref="J21" r:id="rId43" display="ruudensyl@gmail.com"/>
    <hyperlink ref="J80" r:id="rId44" display="Ansvdvelden@live.nl"/>
    <hyperlink ref="J67" r:id="rId45" display="renkse-vdreijden@hotmail.com"/>
    <hyperlink ref="J22" r:id="rId46" display="gfhagels@tiscali.nl"/>
    <hyperlink ref="J85" r:id="rId47" display="darshan@zonnet.nl"/>
    <hyperlink ref="J58" r:id="rId48" display="evandepeppel@hetnet.nl"/>
    <hyperlink ref="J87" r:id="rId49" display="wilma@grondvest.nl"/>
    <hyperlink ref="J15" r:id="rId50" display="robdijkhuis@live.nl"/>
    <hyperlink ref="J57" r:id="rId51" display="fvanoverveldt@ziggo.nl"/>
    <hyperlink ref="J29" r:id="rId52" display="renatexx3@hotmail.com"/>
    <hyperlink ref="J4" r:id="rId53" display="baljet@ziggo.nl"/>
    <hyperlink ref="J37" r:id="rId54" display="hldekoning@hotmail.com"/>
    <hyperlink ref="J26" r:id="rId55" display="maudheeren@hotmail.com"/>
    <hyperlink ref="J79" r:id="rId56" display="Ansvdvelden@live.nl"/>
    <hyperlink ref="J81" r:id="rId57" display="nolmiranda@hotmail.com"/>
    <hyperlink ref="J78" r:id="rId58" display="steven@solcon.nl"/>
    <hyperlink ref="J28" r:id="rId59" display="theo.ria.hofkes@planet.nl"/>
    <hyperlink ref="J84" r:id="rId60" display="devriesvaassen@kpnplanet.nl"/>
    <hyperlink ref="J50" r:id="rId61" display="jr.niehof@hetnet.nl"/>
    <hyperlink ref="J34" r:id="rId62" display="jan.knegt@hotmail.com"/>
    <hyperlink ref="J77" r:id="rId63" display="myronto@zonnet.nl"/>
    <hyperlink ref="J70" r:id="rId64" display="teach-horse@hetnet.nl"/>
    <hyperlink ref="J44" r:id="rId65" display="roelfentrijntje@hetnet.nl"/>
    <hyperlink ref="J41" r:id="rId66" display="w.kramer@krita.nl"/>
    <hyperlink ref="J39" r:id="rId67" display="f.kool@wxs.nl"/>
    <hyperlink ref="J61" r:id="rId68" display="j.s.pos@wwyp,nl"/>
    <hyperlink ref="J2" r:id="rId69" display="maartenabbink@hotmail.com"/>
    <hyperlink ref="J83" r:id="rId70" display="annadesch@tele2.nl"/>
    <hyperlink ref="J76" r:id="rId71" display="info@stalhouderijhetzwartepaard.nl"/>
    <hyperlink ref="J9" r:id="rId72" display="coen-terbraak@hotmail.com"/>
    <hyperlink ref="J27" r:id="rId73" display="info@manegedevierhoeven.nl"/>
    <hyperlink ref="J82" r:id="rId74" display="bertusverwaijen@hotmail.com"/>
    <hyperlink ref="J92" r:id="rId75" display="rsc.martin@planet.nl"/>
    <hyperlink ref="J14" r:id="rId76" display="fytoputt@wxs.nl"/>
    <hyperlink ref="J11" r:id="rId77" display="ronaldensimone@home.nl"/>
    <hyperlink ref="J23" r:id="rId78" display="info@stal-knollentuin.nl"/>
    <hyperlink ref="J62" r:id="rId79" display="ronaldellen@orange.nl"/>
    <hyperlink ref="J69" r:id="rId80" display="bertrik-ineke@home.nl"/>
    <hyperlink ref="J59" r:id="rId81" display="info@twentscheveld.nl"/>
    <hyperlink ref="J17" r:id="rId82" display="kimberleyvanede@hotmail.com"/>
    <hyperlink ref="J3" r:id="rId83" display="ceesvanbaaren@live.nl"/>
    <hyperlink ref="J12" r:id="rId84" display="dekker2@planet.nl"/>
    <hyperlink ref="J71" r:id="rId85" display="MirianSimmelink@hetnet.nl"/>
    <hyperlink ref="J72" r:id="rId86" display="MirianSimmelink@hetnet.nl"/>
    <hyperlink ref="J48" r:id="rId87" display="Edwin.mollema@kpnplanet.nl"/>
    <hyperlink ref="J33" r:id="rId88" display="mathilde.klomp@xs4all.nl"/>
    <hyperlink ref="J24" r:id="rId89" display="familieharink@hotmail.com"/>
  </hyperlinks>
  <printOptions gridLines="1"/>
  <pageMargins left="0.44" right="0.35" top="0.61" bottom="0.77" header="0.5" footer="0.5"/>
  <pageSetup horizontalDpi="600" verticalDpi="600" orientation="landscape" paperSize="9" r:id="rId90"/>
  <headerFooter alignWithMargins="0">
    <oddFooter>&amp;L&amp;A&amp;CPagina &amp;P van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76">
      <selection activeCell="H104" sqref="H104"/>
    </sheetView>
  </sheetViews>
  <sheetFormatPr defaultColWidth="9.140625" defaultRowHeight="21" customHeight="1"/>
  <cols>
    <col min="1" max="1" width="11.00390625" style="336" customWidth="1"/>
    <col min="2" max="2" width="8.421875" style="336" customWidth="1"/>
    <col min="3" max="3" width="27.28125" style="357" customWidth="1"/>
    <col min="4" max="4" width="19.7109375" style="352" customWidth="1"/>
    <col min="5" max="5" width="16.140625" style="333" customWidth="1"/>
    <col min="6" max="6" width="17.28125" style="336" customWidth="1"/>
    <col min="7" max="16384" width="9.140625" style="336" customWidth="1"/>
  </cols>
  <sheetData>
    <row r="1" spans="1:6" s="330" customFormat="1" ht="21" customHeight="1">
      <c r="A1" s="330" t="s">
        <v>811</v>
      </c>
      <c r="B1" s="330" t="s">
        <v>1416</v>
      </c>
      <c r="C1" s="356"/>
      <c r="D1" s="351"/>
      <c r="E1" s="351" t="s">
        <v>1417</v>
      </c>
      <c r="F1" s="330" t="s">
        <v>1418</v>
      </c>
    </row>
    <row r="2" spans="1:6" s="330" customFormat="1" ht="21" customHeight="1">
      <c r="A2" s="330" t="s">
        <v>801</v>
      </c>
      <c r="B2" s="330" t="s">
        <v>753</v>
      </c>
      <c r="C2" s="356" t="s">
        <v>754</v>
      </c>
      <c r="D2" s="351" t="s">
        <v>755</v>
      </c>
      <c r="E2" s="332" t="s">
        <v>756</v>
      </c>
      <c r="F2" s="330" t="s">
        <v>780</v>
      </c>
    </row>
    <row r="3" spans="2:5" s="330" customFormat="1" ht="21" customHeight="1">
      <c r="B3" s="330" t="s">
        <v>996</v>
      </c>
      <c r="C3" s="356" t="s">
        <v>1341</v>
      </c>
      <c r="D3" s="351" t="s">
        <v>797</v>
      </c>
      <c r="E3" s="333"/>
    </row>
    <row r="4" spans="1:4" ht="21" customHeight="1">
      <c r="A4" s="334">
        <f>'a-traject'!A4</f>
        <v>2032</v>
      </c>
      <c r="B4" s="334" t="str">
        <f>'a-traject'!B4</f>
        <v>1po1</v>
      </c>
      <c r="C4" s="335" t="str">
        <f>'a-traject'!C4</f>
        <v>Fred den Elzen</v>
      </c>
      <c r="D4" s="335" t="str">
        <f>'a-traject'!D4</f>
        <v>Drouwenerveen</v>
      </c>
    </row>
    <row r="5" spans="1:4" ht="21" customHeight="1">
      <c r="A5" s="334">
        <f>'a-traject'!A5</f>
        <v>3396</v>
      </c>
      <c r="B5" s="334" t="str">
        <f>'a-traject'!B5</f>
        <v>1po1</v>
      </c>
      <c r="C5" s="335" t="str">
        <f>'a-traject'!C5</f>
        <v>Bert Spaan</v>
      </c>
      <c r="D5" s="335" t="str">
        <f>'a-traject'!D5</f>
        <v>Hellendoorn</v>
      </c>
    </row>
    <row r="6" spans="1:6" ht="21" customHeight="1">
      <c r="A6" s="334">
        <f>'a-traject'!A6</f>
        <v>3207</v>
      </c>
      <c r="B6" s="334" t="str">
        <f>'a-traject'!B6</f>
        <v>1po1</v>
      </c>
      <c r="C6" s="335" t="str">
        <f>'a-traject'!C6</f>
        <v>Lieke van Amerongen</v>
      </c>
      <c r="D6" s="335" t="str">
        <f>'a-traject'!D6</f>
        <v>Twekkelo</v>
      </c>
      <c r="F6" s="332"/>
    </row>
    <row r="7" spans="1:5" s="337" customFormat="1" ht="21" customHeight="1">
      <c r="A7" s="334">
        <f>'a-traject'!A7</f>
        <v>3162</v>
      </c>
      <c r="B7" s="334" t="str">
        <f>'a-traject'!B7</f>
        <v>1po1</v>
      </c>
      <c r="C7" s="335" t="str">
        <f>'a-traject'!C7</f>
        <v>Erik Brouwer</v>
      </c>
      <c r="D7" s="335" t="str">
        <f>'a-traject'!D7</f>
        <v>Eerbeek</v>
      </c>
      <c r="E7" s="333"/>
    </row>
    <row r="8" spans="1:10" s="337" customFormat="1" ht="21" customHeight="1">
      <c r="A8" s="334">
        <f>'a-traject'!A8</f>
        <v>3076</v>
      </c>
      <c r="B8" s="334" t="str">
        <f>'a-traject'!B8</f>
        <v>1po1</v>
      </c>
      <c r="C8" s="335" t="str">
        <f>'a-traject'!C8</f>
        <v>Dinja Steenkamp</v>
      </c>
      <c r="D8" s="335" t="str">
        <f>'a-traject'!D8</f>
        <v>Bussum</v>
      </c>
      <c r="E8" s="333"/>
      <c r="J8" s="333"/>
    </row>
    <row r="9" spans="1:10" ht="21" customHeight="1">
      <c r="A9" s="334">
        <f>'a-traject'!A9</f>
        <v>1</v>
      </c>
      <c r="B9" s="334" t="str">
        <f>'a-traject'!B9</f>
        <v>1po2</v>
      </c>
      <c r="C9" s="335" t="str">
        <f>'a-traject'!C9</f>
        <v>Ingrid Andreas</v>
      </c>
      <c r="D9" s="335" t="str">
        <f>'a-traject'!D9</f>
        <v>Haldern (D)</v>
      </c>
      <c r="J9" s="333"/>
    </row>
    <row r="10" spans="1:4" ht="21" customHeight="1">
      <c r="A10" s="334">
        <f>'a-traject'!A10</f>
        <v>0</v>
      </c>
      <c r="B10" s="334">
        <f>'a-traject'!B10</f>
        <v>0</v>
      </c>
      <c r="C10" s="335">
        <f>'a-traject'!C10</f>
        <v>0</v>
      </c>
      <c r="D10" s="335">
        <f>'a-traject'!D10</f>
        <v>0</v>
      </c>
    </row>
    <row r="11" spans="1:4" ht="21" customHeight="1">
      <c r="A11" s="334">
        <f>'a-traject'!A11</f>
        <v>1972</v>
      </c>
      <c r="B11" s="334" t="str">
        <f>'a-traject'!B11</f>
        <v>1pa2</v>
      </c>
      <c r="C11" s="335" t="str">
        <f>'a-traject'!C11</f>
        <v>John Postma</v>
      </c>
      <c r="D11" s="335" t="str">
        <f>'a-traject'!D11</f>
        <v>Nijverdal</v>
      </c>
    </row>
    <row r="12" spans="1:4" ht="21" customHeight="1">
      <c r="A12" s="334">
        <f>'a-traject'!A12</f>
        <v>3147</v>
      </c>
      <c r="B12" s="334" t="str">
        <f>'a-traject'!B12</f>
        <v>1po2</v>
      </c>
      <c r="C12" s="335" t="str">
        <f>'a-traject'!C12</f>
        <v>Hanneke de Boer</v>
      </c>
      <c r="D12" s="335" t="str">
        <f>'a-traject'!D12</f>
        <v>Siddeburen</v>
      </c>
    </row>
    <row r="13" spans="1:4" ht="21" customHeight="1">
      <c r="A13" s="334">
        <f>'a-traject'!A13</f>
        <v>1230</v>
      </c>
      <c r="B13" s="334" t="str">
        <f>'a-traject'!B13</f>
        <v>1po2</v>
      </c>
      <c r="C13" s="335" t="str">
        <f>'a-traject'!C13</f>
        <v>Willem Fix</v>
      </c>
      <c r="D13" s="335" t="str">
        <f>'a-traject'!D13</f>
        <v>Ijsselmuiden</v>
      </c>
    </row>
    <row r="14" spans="1:4" ht="21" customHeight="1">
      <c r="A14" s="334">
        <f>'a-traject'!A14</f>
        <v>1861</v>
      </c>
      <c r="B14" s="334" t="str">
        <f>'a-traject'!B14</f>
        <v>1po2</v>
      </c>
      <c r="C14" s="335" t="str">
        <f>'a-traject'!C14</f>
        <v>Bas Dijkstra</v>
      </c>
      <c r="D14" s="335" t="str">
        <f>'a-traject'!D14</f>
        <v>Houten</v>
      </c>
    </row>
    <row r="15" spans="1:4" ht="21" customHeight="1">
      <c r="A15" s="334">
        <f>'a-traject'!A15</f>
        <v>263</v>
      </c>
      <c r="B15" s="334" t="str">
        <f>'a-traject'!B15</f>
        <v>1po2</v>
      </c>
      <c r="C15" s="335" t="str">
        <f>'a-traject'!C15</f>
        <v>Ineke Schmitz</v>
      </c>
      <c r="D15" s="335" t="str">
        <f>'a-traject'!D15</f>
        <v>Heteren</v>
      </c>
    </row>
    <row r="16" spans="1:5" s="337" customFormat="1" ht="21" customHeight="1">
      <c r="A16" s="334">
        <f>'a-traject'!A16</f>
        <v>3146</v>
      </c>
      <c r="B16" s="334" t="str">
        <f>'a-traject'!B16</f>
        <v>2po1</v>
      </c>
      <c r="C16" s="335" t="str">
        <f>'a-traject'!C16</f>
        <v>Frank Bolt</v>
      </c>
      <c r="D16" s="335" t="str">
        <f>'a-traject'!D16</f>
        <v>Wijhe</v>
      </c>
      <c r="E16" s="342"/>
    </row>
    <row r="17" spans="1:4" ht="21" customHeight="1">
      <c r="A17" s="334">
        <f>'a-traject'!A17</f>
        <v>0</v>
      </c>
      <c r="B17" s="334">
        <f>'a-traject'!B17</f>
        <v>0</v>
      </c>
      <c r="C17" s="335">
        <f>'a-traject'!C17</f>
        <v>0</v>
      </c>
      <c r="D17" s="335">
        <f>'a-traject'!D17</f>
        <v>0</v>
      </c>
    </row>
    <row r="18" spans="1:4" ht="21" customHeight="1">
      <c r="A18" s="334">
        <f>'a-traject'!A18</f>
        <v>783</v>
      </c>
      <c r="B18" s="334" t="str">
        <f>'a-traject'!B18</f>
        <v>1po3</v>
      </c>
      <c r="C18" s="335" t="str">
        <f>'a-traject'!C18</f>
        <v>Carolien Fischer</v>
      </c>
      <c r="D18" s="335" t="str">
        <f>'a-traject'!D18</f>
        <v>Toornwerd</v>
      </c>
    </row>
    <row r="19" spans="1:4" ht="21" customHeight="1">
      <c r="A19" s="334">
        <f>'a-traject'!A19</f>
        <v>2161</v>
      </c>
      <c r="B19" s="334" t="str">
        <f>'a-traject'!B19</f>
        <v>1po3</v>
      </c>
      <c r="C19" s="335" t="str">
        <f>'a-traject'!C19</f>
        <v>Mathilde Jütting</v>
      </c>
      <c r="D19" s="335" t="str">
        <f>'a-traject'!D19</f>
        <v>Dalfsen</v>
      </c>
    </row>
    <row r="20" spans="1:5" s="337" customFormat="1" ht="21" customHeight="1">
      <c r="A20" s="334">
        <f>'a-traject'!A20</f>
        <v>1787</v>
      </c>
      <c r="B20" s="334" t="str">
        <f>'a-traject'!B20</f>
        <v>1po3</v>
      </c>
      <c r="C20" s="335" t="str">
        <f>'a-traject'!C20</f>
        <v>Olga Kegel-Hagesteijn</v>
      </c>
      <c r="D20" s="335" t="str">
        <f>'a-traject'!D20</f>
        <v>Rockanje</v>
      </c>
      <c r="E20" s="333"/>
    </row>
    <row r="21" spans="1:4" ht="21" customHeight="1">
      <c r="A21" s="334">
        <f>'a-traject'!A21</f>
        <v>3173</v>
      </c>
      <c r="B21" s="334" t="str">
        <f>'a-traject'!B21</f>
        <v>1pa1</v>
      </c>
      <c r="C21" s="335" t="str">
        <f>'a-traject'!C21</f>
        <v>Willemijn Jacobs</v>
      </c>
      <c r="D21" s="335" t="str">
        <f>'a-traject'!D21</f>
        <v>Schoorl</v>
      </c>
    </row>
    <row r="22" spans="1:4" ht="21" customHeight="1">
      <c r="A22" s="334">
        <f>'a-traject'!A22</f>
        <v>343</v>
      </c>
      <c r="B22" s="334" t="str">
        <f>'a-traject'!B22</f>
        <v>1pa1</v>
      </c>
      <c r="C22" s="335" t="str">
        <f>'a-traject'!C22</f>
        <v>Inge Ranzijn</v>
      </c>
      <c r="D22" s="335" t="str">
        <f>'a-traject'!D22</f>
        <v>Warmenhuizen</v>
      </c>
    </row>
    <row r="23" spans="1:4" ht="21" customHeight="1">
      <c r="A23" s="334">
        <f>'a-traject'!A23</f>
        <v>3098</v>
      </c>
      <c r="B23" s="334" t="str">
        <f>'a-traject'!B23</f>
        <v>1pa1</v>
      </c>
      <c r="C23" s="335" t="str">
        <f>'a-traject'!C23</f>
        <v>Henk Veurink</v>
      </c>
      <c r="D23" s="335" t="str">
        <f>'a-traject'!D23</f>
        <v>Weerselo</v>
      </c>
    </row>
    <row r="24" spans="1:4" ht="21" customHeight="1">
      <c r="A24" s="334">
        <f>'a-traject'!A24</f>
        <v>2055</v>
      </c>
      <c r="B24" s="334" t="str">
        <f>'a-traject'!B24</f>
        <v>1pa1</v>
      </c>
      <c r="C24" s="335" t="str">
        <f>'a-traject'!C24</f>
        <v>Edwin Stok</v>
      </c>
      <c r="D24" s="335" t="str">
        <f>'a-traject'!D24</f>
        <v>Doorwerth</v>
      </c>
    </row>
    <row r="25" spans="1:4" ht="21" customHeight="1">
      <c r="A25" s="334">
        <f>'a-traject'!A25</f>
        <v>3008</v>
      </c>
      <c r="B25" s="334" t="str">
        <f>'a-traject'!B25</f>
        <v>1pa1</v>
      </c>
      <c r="C25" s="335" t="str">
        <f>'a-traject'!C25</f>
        <v>Baudy Heemskerk</v>
      </c>
      <c r="D25" s="335" t="str">
        <f>'a-traject'!D25</f>
        <v>Dalen</v>
      </c>
    </row>
    <row r="26" spans="1:4" ht="21" customHeight="1">
      <c r="A26" s="334">
        <f>'a-traject'!A26</f>
        <v>3180</v>
      </c>
      <c r="B26" s="334" t="str">
        <f>'a-traject'!B26</f>
        <v>1pa1</v>
      </c>
      <c r="C26" s="335" t="str">
        <f>'a-traject'!C26</f>
        <v>Willeke Goudzwaard</v>
      </c>
      <c r="D26" s="335" t="str">
        <f>'a-traject'!D26</f>
        <v>Zierikzee</v>
      </c>
    </row>
    <row r="27" spans="1:4" ht="21" customHeight="1">
      <c r="A27" s="334">
        <f>'a-traject'!A27</f>
        <v>1319</v>
      </c>
      <c r="B27" s="334" t="str">
        <f>'a-traject'!B27</f>
        <v>1pa1</v>
      </c>
      <c r="C27" s="335" t="str">
        <f>'a-traject'!C27</f>
        <v>Marcel Eikenaar</v>
      </c>
      <c r="D27" s="335" t="str">
        <f>'a-traject'!D27</f>
        <v>Nijverdal</v>
      </c>
    </row>
    <row r="28" spans="1:6" ht="21" customHeight="1">
      <c r="A28" s="334">
        <f>'a-traject'!A28</f>
        <v>726</v>
      </c>
      <c r="B28" s="334" t="str">
        <f>'a-traject'!B28</f>
        <v>1pa1</v>
      </c>
      <c r="C28" s="335" t="str">
        <f>'a-traject'!C28</f>
        <v>Freddy Knobben</v>
      </c>
      <c r="D28" s="335" t="str">
        <f>'a-traject'!D28</f>
        <v>Nijverdal</v>
      </c>
      <c r="F28" s="332"/>
    </row>
    <row r="29" spans="1:6" ht="21" customHeight="1">
      <c r="A29" s="334">
        <f>'a-traject'!A29</f>
        <v>0</v>
      </c>
      <c r="B29" s="334">
        <f>'a-traject'!B29</f>
        <v>0</v>
      </c>
      <c r="C29" s="335">
        <f>'a-traject'!C29</f>
        <v>0</v>
      </c>
      <c r="D29" s="335">
        <f>'a-traject'!D29</f>
        <v>0</v>
      </c>
      <c r="F29" s="332"/>
    </row>
    <row r="30" spans="1:6" s="330" customFormat="1" ht="21" customHeight="1">
      <c r="A30" s="334">
        <f>'a-traject'!A30</f>
        <v>123</v>
      </c>
      <c r="B30" s="334" t="str">
        <f>'a-traject'!B30</f>
        <v>1pa2</v>
      </c>
      <c r="C30" s="335" t="str">
        <f>'a-traject'!C30</f>
        <v>Sonja Ranzijn</v>
      </c>
      <c r="D30" s="335" t="str">
        <f>'a-traject'!D30</f>
        <v>Warmenhuizen</v>
      </c>
      <c r="E30" s="333"/>
      <c r="F30" s="332"/>
    </row>
    <row r="31" spans="1:6" s="330" customFormat="1" ht="21" customHeight="1">
      <c r="A31" s="334">
        <f>'a-traject'!A31</f>
        <v>1961</v>
      </c>
      <c r="B31" s="334" t="str">
        <f>'a-traject'!B31</f>
        <v>1pa2</v>
      </c>
      <c r="C31" s="335" t="str">
        <f>'a-traject'!C31</f>
        <v>Daan Goekoop</v>
      </c>
      <c r="D31" s="335" t="str">
        <f>'a-traject'!D31</f>
        <v>Drouwenerveen</v>
      </c>
      <c r="E31" s="333"/>
      <c r="F31" s="336"/>
    </row>
    <row r="32" spans="1:4" ht="21" customHeight="1">
      <c r="A32" s="334">
        <f>'a-traject'!A32</f>
        <v>3245</v>
      </c>
      <c r="B32" s="334" t="str">
        <f>'a-traject'!B32</f>
        <v>1pa2</v>
      </c>
      <c r="C32" s="335" t="str">
        <f>'a-traject'!C32</f>
        <v>Lilian Mollema</v>
      </c>
      <c r="D32" s="335" t="str">
        <f>'a-traject'!D32</f>
        <v>Siddeburen</v>
      </c>
    </row>
    <row r="33" spans="1:4" ht="21" customHeight="1">
      <c r="A33" s="334">
        <f>'a-traject'!A33</f>
        <v>1336</v>
      </c>
      <c r="B33" s="334" t="str">
        <f>'a-traject'!B33</f>
        <v>1pa2</v>
      </c>
      <c r="C33" s="335" t="str">
        <f>'a-traject'!C33</f>
        <v>Maurice Verkerk</v>
      </c>
      <c r="D33" s="335" t="str">
        <f>'a-traject'!D33</f>
        <v>Terschuur</v>
      </c>
    </row>
    <row r="34" spans="1:4" ht="21" customHeight="1">
      <c r="A34" s="334">
        <f>'a-traject'!A34</f>
        <v>712</v>
      </c>
      <c r="B34" s="334" t="str">
        <f>'a-traject'!B34</f>
        <v>1pa2</v>
      </c>
      <c r="C34" s="335" t="str">
        <f>'a-traject'!C34</f>
        <v>Annelies Kool</v>
      </c>
      <c r="D34" s="335" t="str">
        <f>'a-traject'!D34</f>
        <v>Elspeet</v>
      </c>
    </row>
    <row r="35" spans="1:4" ht="21" customHeight="1">
      <c r="A35" s="334">
        <f>'a-traject'!A35</f>
        <v>97</v>
      </c>
      <c r="B35" s="334" t="str">
        <f>'a-traject'!B35</f>
        <v>1pa2</v>
      </c>
      <c r="C35" s="335" t="str">
        <f>'a-traject'!C35</f>
        <v>Wim te Winkel</v>
      </c>
      <c r="D35" s="335" t="str">
        <f>'a-traject'!D35</f>
        <v>Winterswijk</v>
      </c>
    </row>
    <row r="36" spans="1:4" ht="21" customHeight="1">
      <c r="A36" s="334">
        <f>'a-traject'!A36</f>
        <v>0</v>
      </c>
      <c r="B36" s="334">
        <f>'a-traject'!B36</f>
        <v>0</v>
      </c>
      <c r="C36" s="335">
        <f>'a-traject'!C36</f>
        <v>0</v>
      </c>
      <c r="D36" s="335">
        <f>'a-traject'!D36</f>
        <v>0</v>
      </c>
    </row>
    <row r="37" spans="1:4" ht="21" customHeight="1">
      <c r="A37" s="334">
        <f>'a-traject'!A37</f>
        <v>1948</v>
      </c>
      <c r="B37" s="334" t="str">
        <f>'a-traject'!B37</f>
        <v>1pa2</v>
      </c>
      <c r="C37" s="335" t="str">
        <f>'a-traject'!C37</f>
        <v>Harrie ten Broeke</v>
      </c>
      <c r="D37" s="335" t="str">
        <f>'a-traject'!D37</f>
        <v>Olst</v>
      </c>
    </row>
    <row r="38" spans="1:4" ht="21" customHeight="1">
      <c r="A38" s="334">
        <f>'a-traject'!A38</f>
        <v>4</v>
      </c>
      <c r="B38" s="334" t="str">
        <f>'a-traject'!B38</f>
        <v>1pa2</v>
      </c>
      <c r="C38" s="335" t="str">
        <f>'a-traject'!C38</f>
        <v>Markus Beerhues</v>
      </c>
      <c r="D38" s="335" t="str">
        <f>'a-traject'!D38</f>
        <v>Langenberg (D)</v>
      </c>
    </row>
    <row r="39" spans="1:6" ht="21" customHeight="1">
      <c r="A39" s="330" t="s">
        <v>812</v>
      </c>
      <c r="B39" s="330" t="str">
        <f>B1</f>
        <v>STARTLIJST B- TRAJECT</v>
      </c>
      <c r="C39" s="356"/>
      <c r="D39" s="351">
        <f>D1</f>
        <v>0</v>
      </c>
      <c r="E39" s="355" t="str">
        <f>E1</f>
        <v>B   -traject</v>
      </c>
      <c r="F39" s="330" t="str">
        <f>F1</f>
        <v>    B   -traject</v>
      </c>
    </row>
    <row r="40" spans="1:6" ht="21" customHeight="1">
      <c r="A40" s="330" t="s">
        <v>801</v>
      </c>
      <c r="B40" s="330" t="s">
        <v>753</v>
      </c>
      <c r="C40" s="356" t="s">
        <v>754</v>
      </c>
      <c r="D40" s="351" t="s">
        <v>755</v>
      </c>
      <c r="E40" s="332" t="s">
        <v>756</v>
      </c>
      <c r="F40" s="330" t="s">
        <v>780</v>
      </c>
    </row>
    <row r="41" spans="1:5" ht="21" customHeight="1">
      <c r="A41" s="334">
        <f>'a-traject'!A41</f>
        <v>876</v>
      </c>
      <c r="B41" s="334" t="str">
        <f>'a-traject'!B41</f>
        <v>1pa3</v>
      </c>
      <c r="C41" s="335" t="str">
        <f>'a-traject'!C41</f>
        <v>Marianne Wolters</v>
      </c>
      <c r="D41" s="335" t="str">
        <f>'a-traject'!D41</f>
        <v>Vierpolders</v>
      </c>
      <c r="E41" s="333" t="s">
        <v>851</v>
      </c>
    </row>
    <row r="42" spans="1:5" ht="21" customHeight="1">
      <c r="A42" s="334">
        <f>'a-traject'!A42</f>
        <v>339</v>
      </c>
      <c r="B42" s="334" t="str">
        <f>'a-traject'!B42</f>
        <v>1pa3</v>
      </c>
      <c r="C42" s="335" t="str">
        <f>'a-traject'!C42</f>
        <v>Marijke Meeuwissen</v>
      </c>
      <c r="D42" s="335" t="str">
        <f>'a-traject'!D42</f>
        <v>Wittelte</v>
      </c>
      <c r="E42" s="333" t="s">
        <v>852</v>
      </c>
    </row>
    <row r="43" spans="1:5" ht="21" customHeight="1">
      <c r="A43" s="334">
        <f>'a-traject'!A43</f>
        <v>1208</v>
      </c>
      <c r="B43" s="334" t="str">
        <f>'a-traject'!B43</f>
        <v>1pa3</v>
      </c>
      <c r="C43" s="335" t="str">
        <f>'a-traject'!C43</f>
        <v>Govert de Koning</v>
      </c>
      <c r="D43" s="335" t="str">
        <f>'a-traject'!D43</f>
        <v>Leerdam</v>
      </c>
      <c r="E43" s="333" t="s">
        <v>853</v>
      </c>
    </row>
    <row r="44" spans="1:5" ht="21" customHeight="1">
      <c r="A44" s="334">
        <f>'a-traject'!A44</f>
        <v>1469</v>
      </c>
      <c r="B44" s="334" t="str">
        <f>'a-traject'!B44</f>
        <v>1pa3</v>
      </c>
      <c r="C44" s="335" t="str">
        <f>'a-traject'!C44</f>
        <v>Jaap van der Horst</v>
      </c>
      <c r="D44" s="335" t="str">
        <f>'a-traject'!D44</f>
        <v>Utrecht</v>
      </c>
      <c r="E44" s="333" t="s">
        <v>854</v>
      </c>
    </row>
    <row r="45" spans="1:5" s="337" customFormat="1" ht="21" customHeight="1">
      <c r="A45" s="334">
        <f>'a-traject'!A45</f>
        <v>988</v>
      </c>
      <c r="B45" s="334" t="str">
        <f>'a-traject'!B45</f>
        <v>1pa3</v>
      </c>
      <c r="C45" s="335" t="str">
        <f>'a-traject'!C45</f>
        <v>Co van Wijk</v>
      </c>
      <c r="D45" s="335" t="str">
        <f>'a-traject'!D45</f>
        <v>Utrecht</v>
      </c>
      <c r="E45" s="333" t="s">
        <v>773</v>
      </c>
    </row>
    <row r="46" spans="1:5" s="337" customFormat="1" ht="21" customHeight="1">
      <c r="A46" s="334">
        <f>'a-traject'!A46</f>
        <v>1885</v>
      </c>
      <c r="B46" s="334" t="str">
        <f>'a-traject'!B46</f>
        <v>1pa3</v>
      </c>
      <c r="C46" s="335" t="str">
        <f>'a-traject'!C46</f>
        <v>Steven van der Veen</v>
      </c>
      <c r="D46" s="335" t="str">
        <f>'a-traject'!D46</f>
        <v>Putten</v>
      </c>
      <c r="E46" s="333" t="s">
        <v>855</v>
      </c>
    </row>
    <row r="47" spans="1:5" ht="21" customHeight="1">
      <c r="A47" s="334">
        <f>'a-traject'!A47</f>
        <v>204</v>
      </c>
      <c r="B47" s="334" t="str">
        <f>'a-traject'!B47</f>
        <v>1pa3</v>
      </c>
      <c r="C47" s="335" t="str">
        <f>'a-traject'!C47</f>
        <v>Paul Versluis</v>
      </c>
      <c r="D47" s="335" t="str">
        <f>'a-traject'!D47</f>
        <v>Noordwolde</v>
      </c>
      <c r="E47" s="333" t="s">
        <v>856</v>
      </c>
    </row>
    <row r="48" spans="1:5" s="337" customFormat="1" ht="21" customHeight="1">
      <c r="A48" s="334">
        <f>'a-traject'!A48</f>
        <v>1323</v>
      </c>
      <c r="B48" s="334" t="str">
        <f>'a-traject'!B48</f>
        <v>1pa3</v>
      </c>
      <c r="C48" s="335" t="str">
        <f>'a-traject'!C48</f>
        <v>Nelleke Oosterhof</v>
      </c>
      <c r="D48" s="335" t="str">
        <f>'a-traject'!D48</f>
        <v>Scherpenzeel</v>
      </c>
      <c r="E48" s="342" t="s">
        <v>857</v>
      </c>
    </row>
    <row r="49" spans="1:5" ht="21" customHeight="1">
      <c r="A49" s="334">
        <f>'a-traject'!A49</f>
        <v>1443</v>
      </c>
      <c r="B49" s="334" t="str">
        <f>'a-traject'!B49</f>
        <v>1pa3</v>
      </c>
      <c r="C49" s="335" t="str">
        <f>'a-traject'!C49</f>
        <v>Mart Koerhuis</v>
      </c>
      <c r="D49" s="335" t="str">
        <f>'a-traject'!D49</f>
        <v>Raalte</v>
      </c>
      <c r="E49" s="333" t="s">
        <v>858</v>
      </c>
    </row>
    <row r="50" spans="1:5" s="337" customFormat="1" ht="21" customHeight="1">
      <c r="A50" s="334">
        <f>'a-traject'!A50</f>
        <v>666</v>
      </c>
      <c r="B50" s="334" t="str">
        <f>'a-traject'!B50</f>
        <v>1pa3</v>
      </c>
      <c r="C50" s="335" t="str">
        <f>'a-traject'!C50</f>
        <v>Jan Schalen</v>
      </c>
      <c r="D50" s="335" t="str">
        <f>'a-traject'!D50</f>
        <v>Oldemarkt</v>
      </c>
      <c r="E50" s="333" t="s">
        <v>774</v>
      </c>
    </row>
    <row r="51" spans="1:5" ht="21" customHeight="1">
      <c r="A51" s="334">
        <f>'a-traject'!A51</f>
        <v>730</v>
      </c>
      <c r="B51" s="334" t="str">
        <f>'a-traject'!B51</f>
        <v>1po2</v>
      </c>
      <c r="C51" s="335" t="str">
        <f>'a-traject'!C51</f>
        <v>Luc Boske</v>
      </c>
      <c r="D51" s="335" t="str">
        <f>'a-traject'!D51</f>
        <v>Hellendoorn</v>
      </c>
      <c r="E51" s="333" t="s">
        <v>859</v>
      </c>
    </row>
    <row r="52" spans="1:5" ht="21" customHeight="1">
      <c r="A52" s="334">
        <f>'a-traject'!A52</f>
        <v>3</v>
      </c>
      <c r="B52" s="334" t="str">
        <f>'a-traject'!B52</f>
        <v>1po2</v>
      </c>
      <c r="C52" s="335" t="str">
        <f>'a-traject'!C52</f>
        <v>Thorsten Roeder</v>
      </c>
      <c r="D52" s="335" t="str">
        <f>'a-traject'!D52</f>
        <v>Hamminkeln (D)</v>
      </c>
      <c r="E52" s="342" t="s">
        <v>860</v>
      </c>
    </row>
    <row r="53" spans="1:5" ht="21" customHeight="1">
      <c r="A53" s="334">
        <f>'a-traject'!A53</f>
        <v>0</v>
      </c>
      <c r="B53" s="334">
        <f>'a-traject'!B53</f>
        <v>0</v>
      </c>
      <c r="C53" s="335">
        <f>'a-traject'!C53</f>
        <v>0</v>
      </c>
      <c r="D53" s="335">
        <f>'a-traject'!D53</f>
        <v>0</v>
      </c>
      <c r="E53" s="333" t="s">
        <v>861</v>
      </c>
    </row>
    <row r="54" spans="1:5" ht="21" customHeight="1">
      <c r="A54" s="334">
        <f>'a-traject'!A54</f>
        <v>2074</v>
      </c>
      <c r="B54" s="334" t="str">
        <f>'a-traject'!B54</f>
        <v>tapo1</v>
      </c>
      <c r="C54" s="335" t="str">
        <f>'a-traject'!C54</f>
        <v>Franca Hijwegen</v>
      </c>
      <c r="D54" s="335" t="str">
        <f>'a-traject'!D54</f>
        <v>Nijkerk</v>
      </c>
      <c r="E54" s="333" t="s">
        <v>862</v>
      </c>
    </row>
    <row r="55" spans="1:5" ht="21" customHeight="1">
      <c r="A55" s="334">
        <f>'a-traject'!A55</f>
        <v>475</v>
      </c>
      <c r="B55" s="334" t="str">
        <f>'a-traject'!B55</f>
        <v>tapo2</v>
      </c>
      <c r="C55" s="335" t="str">
        <f>'a-traject'!C55</f>
        <v>Ronald Brummelhuis ten</v>
      </c>
      <c r="D55" s="335" t="str">
        <f>'a-traject'!D55</f>
        <v>Ijsselmuiden</v>
      </c>
      <c r="E55" s="333" t="s">
        <v>771</v>
      </c>
    </row>
    <row r="56" spans="1:5" ht="21" customHeight="1">
      <c r="A56" s="334">
        <f>'a-traject'!A56</f>
        <v>871</v>
      </c>
      <c r="B56" s="334" t="str">
        <f>'a-traject'!B56</f>
        <v>tapo3</v>
      </c>
      <c r="C56" s="335" t="str">
        <f>'a-traject'!C56</f>
        <v>Cora Poelman</v>
      </c>
      <c r="D56" s="335" t="str">
        <f>'a-traject'!D56</f>
        <v>Langelo</v>
      </c>
      <c r="E56" s="333" t="s">
        <v>863</v>
      </c>
    </row>
    <row r="57" spans="1:5" ht="21" customHeight="1">
      <c r="A57" s="334">
        <f>'a-traject'!A57</f>
        <v>641</v>
      </c>
      <c r="B57" s="334" t="str">
        <f>'a-traject'!B57</f>
        <v>tapo3</v>
      </c>
      <c r="C57" s="335" t="str">
        <f>'a-traject'!C57</f>
        <v>Martien Verhoeven</v>
      </c>
      <c r="D57" s="335" t="str">
        <f>'a-traject'!D57</f>
        <v>Loon op Zand</v>
      </c>
      <c r="E57" s="333" t="s">
        <v>864</v>
      </c>
    </row>
    <row r="58" spans="1:5" ht="21" customHeight="1">
      <c r="A58" s="334">
        <f>'a-traject'!A58</f>
        <v>1678</v>
      </c>
      <c r="B58" s="334" t="str">
        <f>'a-traject'!B58</f>
        <v>tapo3</v>
      </c>
      <c r="C58" s="335" t="str">
        <f>'a-traject'!C58</f>
        <v>Dianne Legemaat</v>
      </c>
      <c r="D58" s="335" t="str">
        <f>'a-traject'!D58</f>
        <v>Overberg</v>
      </c>
      <c r="E58" s="333" t="s">
        <v>865</v>
      </c>
    </row>
    <row r="59" spans="1:5" ht="21" customHeight="1">
      <c r="A59" s="334">
        <f>'a-traject'!A59</f>
        <v>3000</v>
      </c>
      <c r="B59" s="334" t="str">
        <f>'a-traject'!B59</f>
        <v>tapa1</v>
      </c>
      <c r="C59" s="335" t="str">
        <f>'a-traject'!C59</f>
        <v>Jaron Wolters</v>
      </c>
      <c r="D59" s="335" t="str">
        <f>'a-traject'!D59</f>
        <v>Ommen</v>
      </c>
      <c r="E59" s="333" t="s">
        <v>866</v>
      </c>
    </row>
    <row r="60" spans="1:5" ht="21" customHeight="1">
      <c r="A60" s="334">
        <f>'a-traject'!A60</f>
        <v>88</v>
      </c>
      <c r="B60" s="334" t="str">
        <f>'a-traject'!B60</f>
        <v>tapa3</v>
      </c>
      <c r="C60" s="335" t="str">
        <f>'a-traject'!C60</f>
        <v>Martin Elders</v>
      </c>
      <c r="D60" s="335" t="str">
        <f>'a-traject'!D60</f>
        <v>Hengelo (gld)</v>
      </c>
      <c r="E60" s="333" t="s">
        <v>775</v>
      </c>
    </row>
    <row r="61" spans="1:5" ht="21" customHeight="1">
      <c r="A61" s="334">
        <f>'a-traject'!A61</f>
        <v>1138</v>
      </c>
      <c r="B61" s="334" t="str">
        <f>'a-traject'!B61</f>
        <v>1pa3</v>
      </c>
      <c r="C61" s="335" t="str">
        <f>'a-traject'!C61</f>
        <v>Johan van Zeeland</v>
      </c>
      <c r="D61" s="335" t="str">
        <f>'a-traject'!D61</f>
        <v>Boxtel</v>
      </c>
      <c r="E61" s="333" t="s">
        <v>867</v>
      </c>
    </row>
    <row r="62" spans="1:5" ht="21" customHeight="1">
      <c r="A62" s="334">
        <f>'a-traject'!A62</f>
        <v>266</v>
      </c>
      <c r="B62" s="334" t="str">
        <f>'a-traject'!B62</f>
        <v>1pa3</v>
      </c>
      <c r="C62" s="335" t="str">
        <f>'a-traject'!C62</f>
        <v>Kimberley van Ede</v>
      </c>
      <c r="D62" s="335" t="str">
        <f>'a-traject'!D62</f>
        <v>Houten</v>
      </c>
      <c r="E62" s="333" t="s">
        <v>868</v>
      </c>
    </row>
    <row r="63" spans="1:5" ht="21" customHeight="1">
      <c r="A63" s="334">
        <f>'a-traject'!A63</f>
        <v>1990</v>
      </c>
      <c r="B63" s="334" t="str">
        <f>'a-traject'!B63</f>
        <v>1pa3</v>
      </c>
      <c r="C63" s="335" t="str">
        <f>'a-traject'!C63</f>
        <v>Rene van Beek</v>
      </c>
      <c r="D63" s="335" t="str">
        <f>'a-traject'!D63</f>
        <v>Houten</v>
      </c>
      <c r="E63" s="342" t="s">
        <v>869</v>
      </c>
    </row>
    <row r="64" spans="1:5" ht="21" customHeight="1">
      <c r="A64" s="334">
        <f>'a-traject'!A64</f>
        <v>1123</v>
      </c>
      <c r="B64" s="334" t="str">
        <f>'a-traject'!B64</f>
        <v>1pa3</v>
      </c>
      <c r="C64" s="335" t="str">
        <f>'a-traject'!C64</f>
        <v>Hans Nijwening</v>
      </c>
      <c r="D64" s="335" t="str">
        <f>'a-traject'!D64</f>
        <v>Orvelte</v>
      </c>
      <c r="E64" s="333" t="s">
        <v>870</v>
      </c>
    </row>
    <row r="65" spans="1:5" ht="21" customHeight="1">
      <c r="A65" s="334">
        <f>'a-traject'!A65</f>
        <v>1648</v>
      </c>
      <c r="B65" s="334" t="str">
        <f>'a-traject'!B65</f>
        <v>1pa3</v>
      </c>
      <c r="C65" s="335" t="str">
        <f>'a-traject'!C65</f>
        <v>Piet van der Meijden</v>
      </c>
      <c r="D65" s="335" t="str">
        <f>'a-traject'!D65</f>
        <v>Herwijnen</v>
      </c>
      <c r="E65" s="333" t="s">
        <v>787</v>
      </c>
    </row>
    <row r="66" spans="1:6" ht="21" customHeight="1">
      <c r="A66" s="334">
        <f>'a-traject'!A66</f>
        <v>2836</v>
      </c>
      <c r="B66" s="334" t="str">
        <f>'a-traject'!B66</f>
        <v>1pa3</v>
      </c>
      <c r="C66" s="335" t="str">
        <f>'a-traject'!C66</f>
        <v>Stefan van der Meijden</v>
      </c>
      <c r="D66" s="335" t="str">
        <f>'a-traject'!D66</f>
        <v>Herwijnen</v>
      </c>
      <c r="E66" s="333" t="s">
        <v>871</v>
      </c>
      <c r="F66" s="337"/>
    </row>
    <row r="67" spans="1:5" ht="21" customHeight="1">
      <c r="A67" s="334">
        <f>'a-traject'!A67</f>
        <v>2600</v>
      </c>
      <c r="B67" s="334" t="str">
        <f>'a-traject'!B67</f>
        <v>1pa3</v>
      </c>
      <c r="C67" s="335" t="str">
        <f>'a-traject'!C67</f>
        <v>Arie Dibbits</v>
      </c>
      <c r="D67" s="335" t="str">
        <f>'a-traject'!D67</f>
        <v>Bergharen</v>
      </c>
      <c r="E67" s="342" t="s">
        <v>872</v>
      </c>
    </row>
    <row r="68" spans="1:6" s="337" customFormat="1" ht="21" customHeight="1">
      <c r="A68" s="334">
        <f>'a-traject'!A68</f>
        <v>914</v>
      </c>
      <c r="B68" s="334" t="str">
        <f>'a-traject'!B68</f>
        <v>1pa3</v>
      </c>
      <c r="C68" s="335" t="str">
        <f>'a-traject'!C68</f>
        <v>Edwin Mollema</v>
      </c>
      <c r="D68" s="335" t="str">
        <f>'a-traject'!D68</f>
        <v>Siddeburen</v>
      </c>
      <c r="E68" s="333" t="s">
        <v>873</v>
      </c>
      <c r="F68" s="336"/>
    </row>
    <row r="69" spans="1:5" ht="21" customHeight="1">
      <c r="A69" s="334">
        <f>'a-traject'!A69</f>
        <v>1327</v>
      </c>
      <c r="B69" s="334" t="str">
        <f>'a-traject'!B69</f>
        <v>1pa3</v>
      </c>
      <c r="C69" s="335" t="str">
        <f>'a-traject'!C69</f>
        <v>Ronald Tomassen</v>
      </c>
      <c r="D69" s="335" t="str">
        <f>'a-traject'!D69</f>
        <v>Nieuwegein</v>
      </c>
      <c r="E69" s="333" t="s">
        <v>874</v>
      </c>
    </row>
    <row r="70" spans="1:6" ht="21" customHeight="1">
      <c r="A70" s="334">
        <f>'a-traject'!A70</f>
        <v>2112</v>
      </c>
      <c r="B70" s="334" t="str">
        <f>'a-traject'!B70</f>
        <v>2po1</v>
      </c>
      <c r="C70" s="335" t="str">
        <f>'a-traject'!C70</f>
        <v>Cindy Botter</v>
      </c>
      <c r="D70" s="335" t="str">
        <f>'a-traject'!D70</f>
        <v>Kerkenveld</v>
      </c>
      <c r="E70" s="333" t="s">
        <v>772</v>
      </c>
      <c r="F70" s="337"/>
    </row>
    <row r="71" spans="1:6" s="337" customFormat="1" ht="21" customHeight="1">
      <c r="A71" s="334">
        <f>'a-traject'!A71</f>
        <v>1859</v>
      </c>
      <c r="B71" s="334" t="str">
        <f>'a-traject'!B71</f>
        <v>2po1</v>
      </c>
      <c r="C71" s="335" t="str">
        <f>'a-traject'!C71</f>
        <v>Harrie Tutert</v>
      </c>
      <c r="D71" s="335" t="str">
        <f>'a-traject'!D71</f>
        <v>Heeten</v>
      </c>
      <c r="E71" s="333" t="s">
        <v>875</v>
      </c>
      <c r="F71" s="336"/>
    </row>
    <row r="72" spans="1:5" ht="21" customHeight="1">
      <c r="A72" s="334">
        <f>'a-traject'!A72</f>
        <v>0</v>
      </c>
      <c r="B72" s="334">
        <f>'a-traject'!B72</f>
        <v>0</v>
      </c>
      <c r="C72" s="335">
        <f>'a-traject'!C72</f>
        <v>0</v>
      </c>
      <c r="D72" s="335">
        <f>'a-traject'!D72</f>
        <v>0</v>
      </c>
      <c r="E72" s="333" t="s">
        <v>876</v>
      </c>
    </row>
    <row r="73" spans="1:6" ht="21" customHeight="1">
      <c r="A73" s="334">
        <f>'a-traject'!A73</f>
        <v>2082</v>
      </c>
      <c r="B73" s="334" t="str">
        <f>'a-traject'!B73</f>
        <v>2po2</v>
      </c>
      <c r="C73" s="335" t="str">
        <f>'a-traject'!C73</f>
        <v>Lisanne van der Spoel</v>
      </c>
      <c r="D73" s="335" t="str">
        <f>'a-traject'!D73</f>
        <v>Bruchterveld</v>
      </c>
      <c r="E73" s="333" t="s">
        <v>877</v>
      </c>
      <c r="F73" s="337"/>
    </row>
    <row r="74" spans="1:5" ht="21" customHeight="1">
      <c r="A74" s="334">
        <f>'a-traject'!A74</f>
        <v>1900</v>
      </c>
      <c r="B74" s="334" t="str">
        <f>'a-traject'!B74</f>
        <v>2po1</v>
      </c>
      <c r="C74" s="335" t="str">
        <f>'a-traject'!C74</f>
        <v>Kees Liebregts</v>
      </c>
      <c r="D74" s="335" t="str">
        <f>'a-traject'!D74</f>
        <v>Middelmeers</v>
      </c>
      <c r="E74" s="333" t="s">
        <v>878</v>
      </c>
    </row>
    <row r="75" spans="1:5" ht="21" customHeight="1">
      <c r="A75" s="334">
        <f>'a-traject'!A75</f>
        <v>1340</v>
      </c>
      <c r="B75" s="334" t="str">
        <f>'a-traject'!B75</f>
        <v>2po1</v>
      </c>
      <c r="C75" s="335" t="str">
        <f>'a-traject'!C75</f>
        <v>Trees Godlieb</v>
      </c>
      <c r="D75" s="335" t="str">
        <f>'a-traject'!D75</f>
        <v>Meedhuizen</v>
      </c>
      <c r="E75" s="333" t="s">
        <v>776</v>
      </c>
    </row>
    <row r="76" spans="1:5" ht="21" customHeight="1">
      <c r="A76" s="334">
        <f>'a-traject'!A76</f>
        <v>2166</v>
      </c>
      <c r="B76" s="334" t="str">
        <f>'a-traject'!B76</f>
        <v>2po2</v>
      </c>
      <c r="C76" s="335" t="str">
        <f>'a-traject'!C76</f>
        <v>Mariëlle Feenstra</v>
      </c>
      <c r="D76" s="335" t="str">
        <f>'a-traject'!D76</f>
        <v>Nijverdal</v>
      </c>
      <c r="E76" s="333" t="s">
        <v>879</v>
      </c>
    </row>
    <row r="77" spans="1:5" ht="21" customHeight="1">
      <c r="A77" s="334">
        <f>'a-traject'!A77</f>
        <v>2124</v>
      </c>
      <c r="B77" s="334" t="str">
        <f>'a-traject'!B77</f>
        <v>2po2</v>
      </c>
      <c r="C77" s="335" t="str">
        <f>'a-traject'!C77</f>
        <v>Ingmar Veneman-Fleurke</v>
      </c>
      <c r="D77" s="335" t="str">
        <f>'a-traject'!D77</f>
        <v>2e Exloërmond</v>
      </c>
      <c r="E77" s="333" t="s">
        <v>880</v>
      </c>
    </row>
    <row r="78" spans="1:6" ht="21" customHeight="1">
      <c r="A78" s="330" t="s">
        <v>813</v>
      </c>
      <c r="B78" s="330" t="str">
        <f>B1</f>
        <v>STARTLIJST B- TRAJECT</v>
      </c>
      <c r="C78" s="356"/>
      <c r="D78" s="351">
        <f>D1</f>
        <v>0</v>
      </c>
      <c r="E78" s="330" t="str">
        <f>E1</f>
        <v>B   -traject</v>
      </c>
      <c r="F78" s="330" t="str">
        <f>F1</f>
        <v>    B   -traject</v>
      </c>
    </row>
    <row r="79" spans="1:6" s="337" customFormat="1" ht="21" customHeight="1">
      <c r="A79" s="330"/>
      <c r="B79" s="330" t="s">
        <v>753</v>
      </c>
      <c r="C79" s="356" t="s">
        <v>754</v>
      </c>
      <c r="D79" s="351" t="s">
        <v>755</v>
      </c>
      <c r="E79" s="332" t="s">
        <v>756</v>
      </c>
      <c r="F79" s="330" t="s">
        <v>780</v>
      </c>
    </row>
    <row r="80" spans="1:6" s="337" customFormat="1" ht="21" customHeight="1">
      <c r="A80" s="334">
        <f>'a-traject'!A80</f>
        <v>2832</v>
      </c>
      <c r="B80" s="334" t="str">
        <f>'a-traject'!B80</f>
        <v>2po3</v>
      </c>
      <c r="C80" s="335" t="str">
        <f>'a-traject'!C80</f>
        <v>Jurgen Bolt</v>
      </c>
      <c r="D80" s="335" t="str">
        <f>'a-traject'!D80</f>
        <v>Wijhe</v>
      </c>
      <c r="E80" s="342" t="s">
        <v>881</v>
      </c>
      <c r="F80" s="336"/>
    </row>
    <row r="81" spans="1:5" ht="21" customHeight="1">
      <c r="A81" s="334">
        <f>'a-traject'!A81</f>
        <v>687</v>
      </c>
      <c r="B81" s="334" t="str">
        <f>'a-traject'!B81</f>
        <v>2po3</v>
      </c>
      <c r="C81" s="335" t="str">
        <f>'a-traject'!C81</f>
        <v>Sake Bosma</v>
      </c>
      <c r="D81" s="335" t="str">
        <f>'a-traject'!D81</f>
        <v>Steggerda</v>
      </c>
      <c r="E81" s="333" t="s">
        <v>882</v>
      </c>
    </row>
    <row r="82" spans="1:6" ht="21" customHeight="1">
      <c r="A82" s="334">
        <f>'a-traject'!A82</f>
        <v>1655</v>
      </c>
      <c r="B82" s="334" t="str">
        <f>'a-traject'!B82</f>
        <v>2po3</v>
      </c>
      <c r="C82" s="335" t="str">
        <f>'a-traject'!C82</f>
        <v>Riechard Becker</v>
      </c>
      <c r="D82" s="335" t="str">
        <f>'a-traject'!D82</f>
        <v>Klaaswaal</v>
      </c>
      <c r="E82" s="333" t="s">
        <v>777</v>
      </c>
      <c r="F82" s="337"/>
    </row>
    <row r="83" spans="1:5" ht="21" customHeight="1">
      <c r="A83" s="334">
        <f>'a-traject'!A83</f>
        <v>389</v>
      </c>
      <c r="B83" s="334" t="str">
        <f>'a-traject'!B83</f>
        <v>2po3</v>
      </c>
      <c r="C83" s="335" t="str">
        <f>'a-traject'!C83</f>
        <v>Sietske Flobbe</v>
      </c>
      <c r="D83" s="335" t="str">
        <f>'a-traject'!D83</f>
        <v>Appelscha</v>
      </c>
      <c r="E83" s="333" t="s">
        <v>883</v>
      </c>
    </row>
    <row r="84" spans="1:5" ht="21" customHeight="1">
      <c r="A84" s="334">
        <f>'a-traject'!A84</f>
        <v>805</v>
      </c>
      <c r="B84" s="334" t="str">
        <f>'a-traject'!B84</f>
        <v>2po3</v>
      </c>
      <c r="C84" s="335" t="str">
        <f>'a-traject'!C84</f>
        <v>Robert Vloedgraven</v>
      </c>
      <c r="D84" s="335" t="str">
        <f>'a-traject'!D84</f>
        <v>Balkbrug</v>
      </c>
      <c r="E84" s="342" t="s">
        <v>884</v>
      </c>
    </row>
    <row r="85" spans="1:5" ht="21" customHeight="1">
      <c r="A85" s="334">
        <f>'a-traject'!A85</f>
        <v>950</v>
      </c>
      <c r="B85" s="334" t="str">
        <f>'a-traject'!B85</f>
        <v>2po3</v>
      </c>
      <c r="C85" s="335" t="str">
        <f>'a-traject'!C85</f>
        <v>Heidy te Poele</v>
      </c>
      <c r="D85" s="335" t="str">
        <f>'a-traject'!D85</f>
        <v>Oud Sabbinge</v>
      </c>
      <c r="E85" s="333" t="s">
        <v>885</v>
      </c>
    </row>
    <row r="86" spans="1:5" ht="21" customHeight="1">
      <c r="A86" s="334">
        <f>'a-traject'!A86</f>
        <v>1599</v>
      </c>
      <c r="B86" s="334" t="str">
        <f>'a-traject'!B86</f>
        <v>2po3</v>
      </c>
      <c r="C86" s="335" t="str">
        <f>'a-traject'!C86</f>
        <v>Marieke Barmentlo</v>
      </c>
      <c r="D86" s="335" t="str">
        <f>'a-traject'!D86</f>
        <v>Wilp</v>
      </c>
      <c r="E86" s="333" t="s">
        <v>886</v>
      </c>
    </row>
    <row r="87" spans="1:5" ht="21" customHeight="1">
      <c r="A87" s="334">
        <f>'a-traject'!A87</f>
        <v>1601</v>
      </c>
      <c r="B87" s="334" t="str">
        <f>'a-traject'!B87</f>
        <v>2po3</v>
      </c>
      <c r="C87" s="335" t="str">
        <f>'a-traject'!C87</f>
        <v>Mark van Ommen</v>
      </c>
      <c r="D87" s="335" t="str">
        <f>'a-traject'!D87</f>
        <v>Ijsselmuiden</v>
      </c>
      <c r="E87" s="333" t="s">
        <v>778</v>
      </c>
    </row>
    <row r="88" spans="1:5" ht="21" customHeight="1">
      <c r="A88" s="334">
        <f>'a-traject'!A88</f>
        <v>672</v>
      </c>
      <c r="B88" s="334" t="str">
        <f>'a-traject'!B88</f>
        <v>2po3</v>
      </c>
      <c r="C88" s="335" t="str">
        <f>'a-traject'!C88</f>
        <v>Henry Borg</v>
      </c>
      <c r="D88" s="335" t="str">
        <f>'a-traject'!D88</f>
        <v>Paasloo</v>
      </c>
      <c r="E88" s="333" t="s">
        <v>887</v>
      </c>
    </row>
    <row r="89" spans="1:5" ht="21" customHeight="1">
      <c r="A89" s="334">
        <f>'a-traject'!A89</f>
        <v>1513</v>
      </c>
      <c r="B89" s="334" t="str">
        <f>'a-traject'!B89</f>
        <v>2pa1</v>
      </c>
      <c r="C89" s="335" t="str">
        <f>'a-traject'!C89</f>
        <v>Hans Niehof</v>
      </c>
      <c r="D89" s="335" t="str">
        <f>'a-traject'!D89</f>
        <v>Meedhuizen</v>
      </c>
      <c r="E89" s="333" t="s">
        <v>888</v>
      </c>
    </row>
    <row r="90" spans="1:5" ht="21" customHeight="1">
      <c r="A90" s="334">
        <f>'a-traject'!A90</f>
        <v>2160</v>
      </c>
      <c r="B90" s="334" t="str">
        <f>'a-traject'!B90</f>
        <v>2pa1</v>
      </c>
      <c r="C90" s="335" t="str">
        <f>'a-traject'!C90</f>
        <v>Johan Holties</v>
      </c>
      <c r="D90" s="335" t="str">
        <f>'a-traject'!D90</f>
        <v>Schoonebeek</v>
      </c>
      <c r="E90" s="333" t="s">
        <v>889</v>
      </c>
    </row>
    <row r="91" spans="1:5" ht="21" customHeight="1">
      <c r="A91" s="334">
        <f>'a-traject'!A91</f>
        <v>1250</v>
      </c>
      <c r="B91" s="334" t="str">
        <f>'a-traject'!B91</f>
        <v>2pa1</v>
      </c>
      <c r="C91" s="335" t="str">
        <f>'a-traject'!C91</f>
        <v>Anoeska de Vries</v>
      </c>
      <c r="D91" s="335" t="str">
        <f>'a-traject'!D91</f>
        <v>Kraggenburg</v>
      </c>
      <c r="E91" s="333" t="s">
        <v>890</v>
      </c>
    </row>
    <row r="92" spans="1:5" ht="21" customHeight="1">
      <c r="A92" s="334">
        <f>'a-traject'!A92</f>
        <v>0</v>
      </c>
      <c r="B92" s="334">
        <f>'a-traject'!B92</f>
        <v>0</v>
      </c>
      <c r="C92" s="335">
        <f>'a-traject'!C92</f>
        <v>0</v>
      </c>
      <c r="D92" s="335">
        <f>'a-traject'!D92</f>
        <v>0</v>
      </c>
      <c r="E92" s="333" t="s">
        <v>779</v>
      </c>
    </row>
    <row r="93" spans="1:6" ht="21" customHeight="1">
      <c r="A93" s="334">
        <f>'a-traject'!A93</f>
        <v>1996</v>
      </c>
      <c r="B93" s="334" t="str">
        <f>'a-traject'!B93</f>
        <v>2pa2</v>
      </c>
      <c r="C93" s="335" t="str">
        <f>'a-traject'!C93</f>
        <v>Daniël Dekkers</v>
      </c>
      <c r="D93" s="335" t="str">
        <f>'a-traject'!D93</f>
        <v>Harreveld</v>
      </c>
      <c r="E93" s="333" t="s">
        <v>891</v>
      </c>
      <c r="F93" s="330"/>
    </row>
    <row r="94" spans="1:6" s="337" customFormat="1" ht="21" customHeight="1">
      <c r="A94" s="334">
        <f>'a-traject'!A94</f>
        <v>1149</v>
      </c>
      <c r="B94" s="334" t="str">
        <f>'a-traject'!B94</f>
        <v>2pa2</v>
      </c>
      <c r="C94" s="335" t="str">
        <f>'a-traject'!C94</f>
        <v>Jan Kosters</v>
      </c>
      <c r="D94" s="335" t="str">
        <f>'a-traject'!D94</f>
        <v>Arriën</v>
      </c>
      <c r="E94" s="333" t="s">
        <v>892</v>
      </c>
      <c r="F94" s="330"/>
    </row>
    <row r="95" spans="1:5" ht="21" customHeight="1">
      <c r="A95" s="334">
        <f>'a-traject'!A95</f>
        <v>851</v>
      </c>
      <c r="B95" s="334" t="str">
        <f>'a-traject'!B95</f>
        <v>2pa3</v>
      </c>
      <c r="C95" s="335" t="str">
        <f>'a-traject'!C95</f>
        <v>Hans Reitzema</v>
      </c>
      <c r="D95" s="335" t="str">
        <f>'a-traject'!D95</f>
        <v>Kropswolde</v>
      </c>
      <c r="E95" s="342" t="s">
        <v>893</v>
      </c>
    </row>
    <row r="96" spans="1:5" ht="21" customHeight="1">
      <c r="A96" s="334">
        <f>'a-traject'!A96</f>
        <v>253</v>
      </c>
      <c r="B96" s="334" t="str">
        <f>'a-traject'!B96</f>
        <v>2pa3</v>
      </c>
      <c r="C96" s="335" t="str">
        <f>'a-traject'!C96</f>
        <v>Sjaak Ranzijn</v>
      </c>
      <c r="D96" s="335" t="str">
        <f>'a-traject'!D96</f>
        <v>Schoorl</v>
      </c>
      <c r="E96" s="333" t="s">
        <v>894</v>
      </c>
    </row>
    <row r="97" spans="1:5" ht="21" customHeight="1">
      <c r="A97" s="334">
        <f>'a-traject'!A97</f>
        <v>1002</v>
      </c>
      <c r="B97" s="334" t="str">
        <f>'a-traject'!B97</f>
        <v>2pa3</v>
      </c>
      <c r="C97" s="335" t="str">
        <f>'a-traject'!C97</f>
        <v>Bertrik Rodermond</v>
      </c>
      <c r="D97" s="335" t="str">
        <f>'a-traject'!D97</f>
        <v>Smilde</v>
      </c>
      <c r="E97" s="333" t="s">
        <v>788</v>
      </c>
    </row>
    <row r="98" spans="1:5" ht="21" customHeight="1">
      <c r="A98" s="334">
        <f>'a-traject'!A98</f>
        <v>802</v>
      </c>
      <c r="B98" s="334" t="str">
        <f>'a-traject'!B98</f>
        <v>2pa3</v>
      </c>
      <c r="C98" s="335" t="str">
        <f>'a-traject'!C98</f>
        <v>Herman Simmelink</v>
      </c>
      <c r="D98" s="335" t="str">
        <f>'a-traject'!D98</f>
        <v>Neede</v>
      </c>
      <c r="E98" s="333" t="s">
        <v>997</v>
      </c>
    </row>
    <row r="99" spans="1:5" ht="21" customHeight="1">
      <c r="A99" s="334">
        <f>'a-traject'!A99</f>
        <v>526</v>
      </c>
      <c r="B99" s="334" t="str">
        <f>'a-traject'!B99</f>
        <v>2pa3</v>
      </c>
      <c r="C99" s="335" t="str">
        <f>'a-traject'!C99</f>
        <v>Willem Steenblik</v>
      </c>
      <c r="D99" s="335" t="str">
        <f>'a-traject'!D99</f>
        <v>Vorden</v>
      </c>
      <c r="E99" s="333" t="s">
        <v>979</v>
      </c>
    </row>
    <row r="100" spans="1:5" ht="21" customHeight="1">
      <c r="A100" s="334">
        <f>'a-traject'!A100</f>
        <v>855</v>
      </c>
      <c r="B100" s="334" t="str">
        <f>'a-traject'!B100</f>
        <v>2pa3</v>
      </c>
      <c r="C100" s="335" t="str">
        <f>'a-traject'!C100</f>
        <v>Jaap Krikken</v>
      </c>
      <c r="D100" s="335" t="str">
        <f>'a-traject'!D100</f>
        <v>Zuidwolde</v>
      </c>
      <c r="E100" s="342" t="s">
        <v>998</v>
      </c>
    </row>
    <row r="101" spans="1:5" ht="21" customHeight="1">
      <c r="A101" s="334">
        <f>'a-traject'!A101</f>
        <v>516</v>
      </c>
      <c r="B101" s="334" t="str">
        <f>'a-traject'!B101</f>
        <v>2pa3</v>
      </c>
      <c r="C101" s="335" t="str">
        <f>'a-traject'!C101</f>
        <v>Mike van Wijk</v>
      </c>
      <c r="D101" s="335" t="str">
        <f>'a-traject'!D101</f>
        <v>Nieuwegein</v>
      </c>
      <c r="E101" s="333" t="s">
        <v>999</v>
      </c>
    </row>
    <row r="102" spans="1:5" ht="21" customHeight="1">
      <c r="A102" s="334">
        <f>'a-traject'!A102</f>
        <v>857</v>
      </c>
      <c r="B102" s="334" t="str">
        <f>'a-traject'!B102</f>
        <v>2pa3</v>
      </c>
      <c r="C102" s="335" t="str">
        <f>'a-traject'!C102</f>
        <v>Alex Oosterveld</v>
      </c>
      <c r="D102" s="335" t="str">
        <f>'a-traject'!D102</f>
        <v>Hollandscheveld</v>
      </c>
      <c r="E102" s="350">
        <v>0.625</v>
      </c>
    </row>
    <row r="103" spans="1:5" ht="21" customHeight="1">
      <c r="A103" s="334">
        <f>'a-traject'!A103</f>
        <v>721</v>
      </c>
      <c r="B103" s="334" t="str">
        <f>'a-traject'!B103</f>
        <v>2pa3</v>
      </c>
      <c r="C103" s="335" t="str">
        <f>'a-traject'!C103</f>
        <v>Diny v/d Oever</v>
      </c>
      <c r="D103" s="335" t="str">
        <f>'a-traject'!D103</f>
        <v>Uden</v>
      </c>
      <c r="E103" s="333" t="s">
        <v>1000</v>
      </c>
    </row>
    <row r="104" spans="1:5" ht="21" customHeight="1">
      <c r="A104" s="334">
        <f>'a-traject'!A104</f>
        <v>1816</v>
      </c>
      <c r="B104" s="334" t="str">
        <f>'a-traject'!B104</f>
        <v>2pa3</v>
      </c>
      <c r="C104" s="335" t="str">
        <f>'a-traject'!C104</f>
        <v>Maud Heeren</v>
      </c>
      <c r="D104" s="335" t="str">
        <f>'a-traject'!D104</f>
        <v>Eersel</v>
      </c>
      <c r="E104" s="333" t="s">
        <v>1001</v>
      </c>
    </row>
    <row r="105" spans="1:5" ht="21" customHeight="1">
      <c r="A105" s="334">
        <f>'a-traject'!A105</f>
        <v>1974</v>
      </c>
      <c r="B105" s="334" t="str">
        <f>'a-traject'!B105</f>
        <v>2pa3</v>
      </c>
      <c r="C105" s="335" t="str">
        <f>'a-traject'!C105</f>
        <v>Jan Greve</v>
      </c>
      <c r="D105" s="335" t="str">
        <f>'a-traject'!D105</f>
        <v>Haaksbergen</v>
      </c>
      <c r="E105" s="333" t="s">
        <v>980</v>
      </c>
    </row>
    <row r="106" spans="1:5" ht="21" customHeight="1">
      <c r="A106" s="334">
        <f>'a-traject'!A106</f>
        <v>1596</v>
      </c>
      <c r="B106" s="334" t="str">
        <f>'a-traject'!B106</f>
        <v>2pa3</v>
      </c>
      <c r="C106" s="335" t="str">
        <f>'a-traject'!C106</f>
        <v>Marco Kool</v>
      </c>
      <c r="D106" s="335" t="str">
        <f>'a-traject'!D106</f>
        <v>Elspeet</v>
      </c>
      <c r="E106" s="333" t="s">
        <v>1002</v>
      </c>
    </row>
    <row r="107" spans="1:5" ht="21" customHeight="1">
      <c r="A107" s="334">
        <f>'a-traject'!A107</f>
        <v>759</v>
      </c>
      <c r="B107" s="334" t="str">
        <f>'a-traject'!B107</f>
        <v>2pa3</v>
      </c>
      <c r="C107" s="335" t="str">
        <f>'a-traject'!C107</f>
        <v>Harry Koning</v>
      </c>
      <c r="D107" s="335" t="str">
        <f>'a-traject'!D107</f>
        <v>Ees</v>
      </c>
      <c r="E107" s="333" t="s">
        <v>792</v>
      </c>
    </row>
    <row r="108" spans="1:5" ht="21" customHeight="1">
      <c r="A108" s="334">
        <f>'a-traject'!A108</f>
        <v>1458</v>
      </c>
      <c r="B108" s="334" t="str">
        <f>'a-traject'!B108</f>
        <v>4po2</v>
      </c>
      <c r="C108" s="335" t="str">
        <f>'a-traject'!C108</f>
        <v>Roelf Lamein</v>
      </c>
      <c r="D108" s="335" t="str">
        <f>'a-traject'!D108</f>
        <v>Warffum</v>
      </c>
      <c r="E108" s="333" t="s">
        <v>981</v>
      </c>
    </row>
    <row r="109" spans="1:5" ht="21" customHeight="1">
      <c r="A109" s="334">
        <f>'a-traject'!A109</f>
        <v>1080</v>
      </c>
      <c r="B109" s="334" t="str">
        <f>'a-traject'!B109</f>
        <v>4po2</v>
      </c>
      <c r="C109" s="335" t="str">
        <f>'a-traject'!C109</f>
        <v>Coen ter Braak</v>
      </c>
      <c r="D109" s="335" t="str">
        <f>'a-traject'!D109</f>
        <v>Enter</v>
      </c>
      <c r="E109" s="333" t="s">
        <v>1003</v>
      </c>
    </row>
    <row r="110" spans="1:5" ht="21" customHeight="1">
      <c r="A110" s="334">
        <f>'a-traject'!A110</f>
        <v>1400</v>
      </c>
      <c r="B110" s="334" t="str">
        <f>'a-traject'!B110</f>
        <v>4po3</v>
      </c>
      <c r="C110" s="335" t="str">
        <f>'a-traject'!C110</f>
        <v>Felix Loeters</v>
      </c>
      <c r="D110" s="335" t="str">
        <f>'a-traject'!D110</f>
        <v>Angeren</v>
      </c>
      <c r="E110" s="333" t="s">
        <v>1005</v>
      </c>
    </row>
    <row r="111" spans="1:5" ht="21" customHeight="1">
      <c r="A111" s="334">
        <f>'a-traject'!A111</f>
        <v>630</v>
      </c>
      <c r="B111" s="334" t="str">
        <f>'a-traject'!B111</f>
        <v>4po3</v>
      </c>
      <c r="C111" s="335" t="str">
        <f>'a-traject'!C111</f>
        <v>Rob Dijkhuis</v>
      </c>
      <c r="D111" s="335" t="str">
        <f>'a-traject'!D111</f>
        <v>Gelselaar</v>
      </c>
      <c r="E111" s="333" t="s">
        <v>982</v>
      </c>
    </row>
    <row r="112" spans="1:5" ht="21" customHeight="1">
      <c r="A112" s="334">
        <f>'a-traject'!A112</f>
        <v>1606</v>
      </c>
      <c r="B112" s="334" t="str">
        <f>'a-traject'!B112</f>
        <v>4pa3</v>
      </c>
      <c r="C112" s="335" t="str">
        <f>'a-traject'!C112</f>
        <v>Harry Streutker</v>
      </c>
      <c r="D112" s="335" t="str">
        <f>'a-traject'!D112</f>
        <v>Coevorden</v>
      </c>
      <c r="E112" s="333" t="s">
        <v>793</v>
      </c>
    </row>
    <row r="113" spans="1:5" ht="21" customHeight="1">
      <c r="A113" s="334">
        <f>'a-traject'!A113</f>
        <v>587</v>
      </c>
      <c r="B113" s="334" t="str">
        <f>'a-traject'!B113</f>
        <v>4pa3</v>
      </c>
      <c r="C113" s="335" t="str">
        <f>'a-traject'!C113</f>
        <v>René Schuiling</v>
      </c>
      <c r="D113" s="335" t="str">
        <f>'a-traject'!D113</f>
        <v>Herveld</v>
      </c>
      <c r="E113" s="350">
        <v>0.6555555555555556</v>
      </c>
    </row>
    <row r="114" spans="1:5" ht="21" customHeight="1">
      <c r="A114" s="334">
        <f>'a-traject'!A114</f>
        <v>109</v>
      </c>
      <c r="B114" s="334" t="str">
        <f>'a-traject'!B114</f>
        <v>4pa3</v>
      </c>
      <c r="C114" s="335" t="str">
        <f>'a-traject'!C114</f>
        <v>Martin Zaadnoordijk</v>
      </c>
      <c r="D114" s="335" t="str">
        <f>'a-traject'!D114</f>
        <v>Maarn</v>
      </c>
      <c r="E114" s="350">
        <v>0.6583333333333333</v>
      </c>
    </row>
    <row r="115" spans="1:5" ht="21" customHeight="1">
      <c r="A115" s="334">
        <f>'a-traject'!A115</f>
        <v>553</v>
      </c>
      <c r="B115" s="334" t="str">
        <f>'a-traject'!B115</f>
        <v>4pa3</v>
      </c>
      <c r="C115" s="335" t="str">
        <f>'a-traject'!C115</f>
        <v>Dennis Peters</v>
      </c>
      <c r="D115" s="335" t="str">
        <f>'a-traject'!D115</f>
        <v>Lonneker</v>
      </c>
      <c r="E115" s="350">
        <v>0.6611111111111111</v>
      </c>
    </row>
    <row r="116" spans="1:5" ht="21" customHeight="1">
      <c r="A116" s="334">
        <f>'a-traject'!A116</f>
        <v>846</v>
      </c>
      <c r="B116" s="334" t="str">
        <f>'a-traject'!B116</f>
        <v>2pa4</v>
      </c>
      <c r="C116" s="335" t="str">
        <f>'a-traject'!C116</f>
        <v>Antonie ter Harmsel</v>
      </c>
      <c r="D116" s="335" t="str">
        <f>'a-traject'!D116</f>
        <v>Rijssen</v>
      </c>
      <c r="E116" s="350">
        <v>0.6638888888888889</v>
      </c>
    </row>
  </sheetData>
  <sheetProtection/>
  <printOptions gridLines="1"/>
  <pageMargins left="0.3937007874015748" right="0.07874015748031496" top="0.07874015748031496" bottom="0.2755905511811024" header="0.5118110236220472" footer="0.07874015748031496"/>
  <pageSetup horizontalDpi="300" verticalDpi="300" orientation="portrait" paperSize="9" r:id="rId1"/>
  <headerFooter alignWithMargins="0">
    <oddFooter>&amp;L&amp;A&amp;CPagina &amp;P van &amp;N&amp;R&amp;D &amp;T</oddFooter>
  </headerFooter>
  <rowBreaks count="2" manualBreakCount="2">
    <brk id="38" max="255" man="1"/>
    <brk id="7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9">
      <selection activeCell="I18" sqref="I18"/>
    </sheetView>
  </sheetViews>
  <sheetFormatPr defaultColWidth="9.140625" defaultRowHeight="12.75"/>
  <cols>
    <col min="1" max="1" width="8.28125" style="18" customWidth="1"/>
    <col min="2" max="2" width="33.7109375" style="9" customWidth="1"/>
    <col min="3" max="3" width="17.57421875" style="10" customWidth="1"/>
    <col min="4" max="4" width="16.421875" style="9" customWidth="1"/>
    <col min="5" max="5" width="14.7109375" style="10" customWidth="1"/>
    <col min="6" max="6" width="4.140625" style="45" customWidth="1"/>
    <col min="7" max="16384" width="9.140625" style="9" customWidth="1"/>
  </cols>
  <sheetData>
    <row r="1" spans="1:6" s="36" customFormat="1" ht="15">
      <c r="A1" s="47" t="s">
        <v>901</v>
      </c>
      <c r="B1" s="11" t="s">
        <v>902</v>
      </c>
      <c r="C1" s="48" t="s">
        <v>903</v>
      </c>
      <c r="D1" s="11" t="s">
        <v>904</v>
      </c>
      <c r="E1" s="49" t="s">
        <v>753</v>
      </c>
      <c r="F1" s="44"/>
    </row>
    <row r="2" spans="1:6" ht="14.25" customHeight="1">
      <c r="A2" s="54">
        <v>1335</v>
      </c>
      <c r="B2" s="55" t="s">
        <v>906</v>
      </c>
      <c r="C2" s="56" t="s">
        <v>907</v>
      </c>
      <c r="D2" s="57" t="s">
        <v>908</v>
      </c>
      <c r="E2" s="56" t="s">
        <v>896</v>
      </c>
      <c r="F2" s="58">
        <v>1</v>
      </c>
    </row>
    <row r="3" spans="1:6" ht="13.5">
      <c r="A3" s="58"/>
      <c r="B3" s="59" t="s">
        <v>826</v>
      </c>
      <c r="C3" s="56"/>
      <c r="D3" s="64" t="s">
        <v>909</v>
      </c>
      <c r="E3" s="56"/>
      <c r="F3" s="58"/>
    </row>
    <row r="4" spans="1:6" ht="13.5">
      <c r="A4" s="58"/>
      <c r="B4" s="56"/>
      <c r="C4" s="56" t="s">
        <v>910</v>
      </c>
      <c r="D4" s="57" t="s">
        <v>911</v>
      </c>
      <c r="E4" s="56"/>
      <c r="F4" s="58"/>
    </row>
    <row r="5" spans="1:6" ht="13.5">
      <c r="A5" s="58"/>
      <c r="B5" s="56"/>
      <c r="C5" s="56"/>
      <c r="D5" s="57" t="s">
        <v>905</v>
      </c>
      <c r="E5" s="56"/>
      <c r="F5" s="58"/>
    </row>
    <row r="6" spans="1:6" ht="14.25" customHeight="1">
      <c r="A6" s="58"/>
      <c r="B6" s="55" t="s">
        <v>912</v>
      </c>
      <c r="C6" s="56"/>
      <c r="D6" s="57"/>
      <c r="E6" s="56"/>
      <c r="F6" s="58"/>
    </row>
    <row r="7" spans="1:6" ht="14.25" customHeight="1">
      <c r="A7" s="60"/>
      <c r="B7" s="61"/>
      <c r="C7" s="62"/>
      <c r="D7" s="63"/>
      <c r="E7" s="62"/>
      <c r="F7" s="60"/>
    </row>
    <row r="8" spans="1:6" ht="14.25" customHeight="1">
      <c r="A8" s="44"/>
      <c r="B8" s="50"/>
      <c r="C8" s="50"/>
      <c r="D8" s="17"/>
      <c r="E8" s="50"/>
      <c r="F8" s="44"/>
    </row>
    <row r="9" spans="1:6" ht="14.25" customHeight="1">
      <c r="A9" s="44"/>
      <c r="B9" s="46"/>
      <c r="C9" s="50"/>
      <c r="D9" s="17"/>
      <c r="E9" s="50"/>
      <c r="F9" s="44"/>
    </row>
    <row r="10" spans="1:6" ht="14.25" customHeight="1">
      <c r="A10" s="51"/>
      <c r="B10" s="52"/>
      <c r="C10" s="53"/>
      <c r="D10" s="65"/>
      <c r="E10" s="53"/>
      <c r="F10" s="51"/>
    </row>
    <row r="11" spans="1:6" ht="14.25" customHeight="1">
      <c r="A11" s="58"/>
      <c r="C11" s="56"/>
      <c r="D11" s="57"/>
      <c r="E11" s="56"/>
      <c r="F11" s="58"/>
    </row>
    <row r="12" spans="1:6" ht="14.25" customHeight="1" thickBot="1">
      <c r="A12" s="60"/>
      <c r="B12" s="55"/>
      <c r="C12" s="62"/>
      <c r="D12" s="63"/>
      <c r="E12" s="62"/>
      <c r="F12" s="60"/>
    </row>
    <row r="13" spans="1:6" ht="54" customHeight="1" thickBot="1">
      <c r="A13" s="325" t="s">
        <v>897</v>
      </c>
      <c r="B13" s="326"/>
      <c r="C13" s="326"/>
      <c r="D13" s="326"/>
      <c r="E13" s="326"/>
      <c r="F13" s="327"/>
    </row>
    <row r="14" spans="1:6" ht="54" customHeight="1" thickBot="1">
      <c r="A14" s="325" t="s">
        <v>796</v>
      </c>
      <c r="B14" s="326"/>
      <c r="C14" s="326"/>
      <c r="D14" s="326"/>
      <c r="E14" s="326"/>
      <c r="F14" s="327"/>
    </row>
    <row r="15" spans="1:6" ht="54" customHeight="1" thickBot="1">
      <c r="A15" s="325" t="s">
        <v>899</v>
      </c>
      <c r="B15" s="326"/>
      <c r="C15" s="326"/>
      <c r="D15" s="326"/>
      <c r="E15" s="326"/>
      <c r="F15" s="327"/>
    </row>
    <row r="16" spans="1:6" ht="5.25" customHeight="1" thickBot="1">
      <c r="A16" s="42"/>
      <c r="B16" s="43"/>
      <c r="C16" s="43"/>
      <c r="D16" s="43"/>
      <c r="E16" s="43"/>
      <c r="F16" s="43"/>
    </row>
    <row r="17" spans="1:6" ht="18" customHeight="1" thickBot="1">
      <c r="A17" s="325" t="s">
        <v>898</v>
      </c>
      <c r="B17" s="326"/>
      <c r="C17" s="326"/>
      <c r="D17" s="326"/>
      <c r="E17" s="326"/>
      <c r="F17" s="327"/>
    </row>
    <row r="18" spans="1:6" ht="100.5" customHeight="1" thickBot="1">
      <c r="A18" s="325"/>
      <c r="B18" s="326"/>
      <c r="C18" s="326"/>
      <c r="D18" s="326"/>
      <c r="E18" s="326"/>
      <c r="F18" s="327"/>
    </row>
    <row r="19" spans="1:6" ht="18" customHeight="1" thickBot="1">
      <c r="A19" s="325" t="s">
        <v>900</v>
      </c>
      <c r="B19" s="326"/>
      <c r="C19" s="326"/>
      <c r="D19" s="326"/>
      <c r="E19" s="326"/>
      <c r="F19" s="327"/>
    </row>
    <row r="20" spans="1:6" ht="19.5" customHeight="1">
      <c r="A20" s="321"/>
      <c r="B20" s="322"/>
      <c r="C20" s="322"/>
      <c r="D20" s="322"/>
      <c r="E20" s="322"/>
      <c r="F20" s="322"/>
    </row>
    <row r="21" spans="1:6" ht="19.5" customHeight="1">
      <c r="A21" s="323"/>
      <c r="B21" s="324"/>
      <c r="C21" s="324"/>
      <c r="D21" s="324"/>
      <c r="E21" s="324"/>
      <c r="F21" s="324"/>
    </row>
    <row r="22" spans="1:6" ht="19.5" customHeight="1">
      <c r="A22" s="323"/>
      <c r="B22" s="324"/>
      <c r="C22" s="324"/>
      <c r="D22" s="324"/>
      <c r="E22" s="324"/>
      <c r="F22" s="324"/>
    </row>
    <row r="23" spans="1:6" ht="24" customHeight="1">
      <c r="A23" s="323"/>
      <c r="B23" s="324"/>
      <c r="C23" s="324"/>
      <c r="D23" s="324"/>
      <c r="E23" s="324"/>
      <c r="F23" s="324"/>
    </row>
    <row r="24" spans="1:6" ht="19.5" customHeight="1">
      <c r="A24" s="323"/>
      <c r="B24" s="324"/>
      <c r="C24" s="324"/>
      <c r="D24" s="324"/>
      <c r="E24" s="324"/>
      <c r="F24" s="324"/>
    </row>
    <row r="25" spans="1:6" ht="19.5" customHeight="1">
      <c r="A25" s="323"/>
      <c r="B25" s="324"/>
      <c r="C25" s="324"/>
      <c r="D25" s="324"/>
      <c r="E25" s="324"/>
      <c r="F25" s="324"/>
    </row>
    <row r="26" spans="1:6" ht="19.5" customHeight="1">
      <c r="A26" s="323"/>
      <c r="B26" s="324"/>
      <c r="C26" s="324"/>
      <c r="D26" s="324"/>
      <c r="E26" s="324"/>
      <c r="F26" s="324"/>
    </row>
    <row r="27" spans="1:6" ht="19.5" customHeight="1">
      <c r="A27" s="323"/>
      <c r="B27" s="324"/>
      <c r="C27" s="324"/>
      <c r="D27" s="324"/>
      <c r="E27" s="324"/>
      <c r="F27" s="324"/>
    </row>
    <row r="28" spans="1:6" ht="19.5" customHeight="1">
      <c r="A28" s="323"/>
      <c r="B28" s="324"/>
      <c r="C28" s="324"/>
      <c r="D28" s="324"/>
      <c r="E28" s="324"/>
      <c r="F28" s="324"/>
    </row>
    <row r="29" spans="1:6" ht="19.5" customHeight="1">
      <c r="A29" s="323"/>
      <c r="B29" s="324"/>
      <c r="C29" s="324"/>
      <c r="D29" s="324"/>
      <c r="E29" s="324"/>
      <c r="F29" s="324"/>
    </row>
    <row r="30" spans="1:6" ht="19.5" customHeight="1">
      <c r="A30" s="323"/>
      <c r="B30" s="324"/>
      <c r="C30" s="324"/>
      <c r="D30" s="324"/>
      <c r="E30" s="324"/>
      <c r="F30" s="324"/>
    </row>
    <row r="31" spans="1:6" ht="19.5" customHeight="1">
      <c r="A31" s="323"/>
      <c r="B31" s="324"/>
      <c r="C31" s="324"/>
      <c r="D31" s="324"/>
      <c r="E31" s="324"/>
      <c r="F31" s="324"/>
    </row>
    <row r="32" spans="1:6" ht="19.5" customHeight="1">
      <c r="A32" s="328"/>
      <c r="B32" s="329"/>
      <c r="C32" s="329"/>
      <c r="D32" s="329"/>
      <c r="E32" s="329"/>
      <c r="F32" s="329"/>
    </row>
    <row r="33" spans="1:6" ht="19.5" customHeight="1">
      <c r="A33" s="328"/>
      <c r="B33" s="329"/>
      <c r="C33" s="329"/>
      <c r="D33" s="329"/>
      <c r="E33" s="329"/>
      <c r="F33" s="329"/>
    </row>
    <row r="34" spans="1:6" ht="19.5" customHeight="1">
      <c r="A34" s="328"/>
      <c r="B34" s="329"/>
      <c r="C34" s="329"/>
      <c r="D34" s="329"/>
      <c r="E34" s="329"/>
      <c r="F34" s="329"/>
    </row>
    <row r="35" spans="1:6" ht="27" customHeight="1">
      <c r="A35" s="328"/>
      <c r="B35" s="329"/>
      <c r="C35" s="329"/>
      <c r="D35" s="329"/>
      <c r="E35" s="329"/>
      <c r="F35" s="329"/>
    </row>
  </sheetData>
  <sheetProtection/>
  <mergeCells count="22">
    <mergeCell ref="A22:F22"/>
    <mergeCell ref="A23:F23"/>
    <mergeCell ref="A13:F13"/>
    <mergeCell ref="A35:F35"/>
    <mergeCell ref="A28:F28"/>
    <mergeCell ref="A29:F29"/>
    <mergeCell ref="A31:F31"/>
    <mergeCell ref="A32:F32"/>
    <mergeCell ref="A19:F19"/>
    <mergeCell ref="A33:F33"/>
    <mergeCell ref="A30:F30"/>
    <mergeCell ref="A34:F34"/>
    <mergeCell ref="A24:F24"/>
    <mergeCell ref="A25:F25"/>
    <mergeCell ref="A26:F26"/>
    <mergeCell ref="A27:F27"/>
    <mergeCell ref="A20:F20"/>
    <mergeCell ref="A21:F21"/>
    <mergeCell ref="A14:F14"/>
    <mergeCell ref="A15:F15"/>
    <mergeCell ref="A17:F17"/>
    <mergeCell ref="A18:F18"/>
  </mergeCells>
  <printOptions gridLines="1"/>
  <pageMargins left="0.6299212598425197" right="0.2755905511811024" top="0.5905511811023623" bottom="0.51181102362204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4">
      <selection activeCell="F26" sqref="F26"/>
    </sheetView>
  </sheetViews>
  <sheetFormatPr defaultColWidth="9.140625" defaultRowHeight="12.75"/>
  <sheetData>
    <row r="1" ht="14.25">
      <c r="A1" s="198" t="s">
        <v>1255</v>
      </c>
    </row>
    <row r="2" ht="14.25">
      <c r="A2" s="198" t="s">
        <v>1256</v>
      </c>
    </row>
    <row r="3" ht="14.25">
      <c r="A3" s="198" t="s">
        <v>1257</v>
      </c>
    </row>
    <row r="4" ht="14.25">
      <c r="A4" s="198" t="s">
        <v>1258</v>
      </c>
    </row>
    <row r="5" ht="14.25">
      <c r="A5" s="198" t="s">
        <v>1259</v>
      </c>
    </row>
    <row r="6" ht="14.25">
      <c r="A6" s="198" t="s">
        <v>1260</v>
      </c>
    </row>
    <row r="7" ht="14.25">
      <c r="A7" s="198"/>
    </row>
    <row r="8" ht="14.25">
      <c r="A8" s="199" t="s">
        <v>1261</v>
      </c>
    </row>
    <row r="9" spans="1:5" ht="14.25">
      <c r="A9" s="198" t="s">
        <v>1262</v>
      </c>
      <c r="E9" s="3" t="s">
        <v>1278</v>
      </c>
    </row>
    <row r="10" spans="1:6" ht="14.25">
      <c r="A10" s="198" t="s">
        <v>1263</v>
      </c>
      <c r="F10" s="3" t="s">
        <v>1279</v>
      </c>
    </row>
    <row r="11" spans="1:5" ht="14.25">
      <c r="A11" s="198" t="s">
        <v>1264</v>
      </c>
      <c r="E11" s="3" t="s">
        <v>1278</v>
      </c>
    </row>
    <row r="12" spans="1:6" ht="14.25">
      <c r="A12" s="198" t="s">
        <v>1265</v>
      </c>
      <c r="F12" s="3" t="s">
        <v>1279</v>
      </c>
    </row>
    <row r="13" ht="14.25">
      <c r="A13" s="198"/>
    </row>
    <row r="14" spans="1:7" ht="14.25">
      <c r="A14" s="198" t="s">
        <v>1266</v>
      </c>
      <c r="G14" s="3" t="s">
        <v>1280</v>
      </c>
    </row>
    <row r="15" spans="1:7" ht="14.25">
      <c r="A15" s="198" t="s">
        <v>1267</v>
      </c>
      <c r="G15" s="3" t="s">
        <v>1280</v>
      </c>
    </row>
    <row r="16" spans="1:8" ht="14.25">
      <c r="A16" s="198" t="s">
        <v>1289</v>
      </c>
      <c r="H16" s="3" t="s">
        <v>1283</v>
      </c>
    </row>
    <row r="17" spans="1:8" ht="14.25">
      <c r="A17" s="198" t="s">
        <v>1281</v>
      </c>
      <c r="H17" s="3" t="s">
        <v>1283</v>
      </c>
    </row>
    <row r="18" spans="1:5" ht="14.25">
      <c r="A18" s="198"/>
      <c r="E18" t="s">
        <v>1282</v>
      </c>
    </row>
    <row r="19" ht="14.25">
      <c r="A19" s="199" t="s">
        <v>1268</v>
      </c>
    </row>
    <row r="20" ht="14.25">
      <c r="A20" s="198" t="s">
        <v>1269</v>
      </c>
    </row>
    <row r="21" ht="14.25">
      <c r="A21" s="198" t="s">
        <v>1270</v>
      </c>
    </row>
    <row r="22" ht="14.25">
      <c r="A22" s="198"/>
    </row>
    <row r="23" ht="14.25">
      <c r="A23" s="198" t="s">
        <v>1271</v>
      </c>
    </row>
    <row r="24" ht="14.25">
      <c r="A24" s="198" t="s">
        <v>1272</v>
      </c>
    </row>
    <row r="25" ht="14.25">
      <c r="A25" s="198"/>
    </row>
    <row r="26" ht="14.25">
      <c r="A26" s="199" t="s">
        <v>1273</v>
      </c>
    </row>
    <row r="27" ht="14.25">
      <c r="A27" s="198" t="s">
        <v>1274</v>
      </c>
    </row>
    <row r="28" ht="14.25">
      <c r="A28" s="198" t="s">
        <v>1275</v>
      </c>
    </row>
    <row r="29" ht="14.25">
      <c r="A29" s="198" t="s">
        <v>1276</v>
      </c>
    </row>
    <row r="30" ht="14.25">
      <c r="A30" s="198"/>
    </row>
    <row r="31" ht="14.25">
      <c r="A31" s="198" t="s">
        <v>1277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bestFit="1" customWidth="1"/>
    <col min="2" max="2" width="7.28125" style="37" bestFit="1" customWidth="1"/>
    <col min="3" max="3" width="19.421875" style="0" bestFit="1" customWidth="1"/>
    <col min="4" max="4" width="11.28125" style="0" bestFit="1" customWidth="1"/>
    <col min="5" max="5" width="17.28125" style="320" customWidth="1"/>
    <col min="6" max="6" width="7.00390625" style="320" bestFit="1" customWidth="1"/>
    <col min="7" max="7" width="9.8515625" style="0" bestFit="1" customWidth="1"/>
  </cols>
  <sheetData>
    <row r="1" spans="1:6" ht="15">
      <c r="A1" s="289"/>
      <c r="B1" s="59" t="s">
        <v>198</v>
      </c>
      <c r="C1" s="290" t="s">
        <v>1022</v>
      </c>
      <c r="D1" s="57" t="s">
        <v>1021</v>
      </c>
      <c r="E1" s="59" t="s">
        <v>797</v>
      </c>
      <c r="F1" s="289" t="s">
        <v>757</v>
      </c>
    </row>
    <row r="2" spans="1:7" ht="15">
      <c r="A2" s="289">
        <v>1</v>
      </c>
      <c r="B2" s="59">
        <v>3207</v>
      </c>
      <c r="C2" s="290" t="s">
        <v>1027</v>
      </c>
      <c r="D2" s="57" t="s">
        <v>1026</v>
      </c>
      <c r="E2" s="59" t="s">
        <v>1028</v>
      </c>
      <c r="F2" s="289" t="s">
        <v>757</v>
      </c>
      <c r="G2" s="289"/>
    </row>
    <row r="3" spans="1:7" ht="15">
      <c r="A3" s="289">
        <v>2</v>
      </c>
      <c r="B3" s="59">
        <v>1</v>
      </c>
      <c r="C3" s="290" t="s">
        <v>1038</v>
      </c>
      <c r="D3" s="64" t="s">
        <v>160</v>
      </c>
      <c r="E3" s="59" t="s">
        <v>1039</v>
      </c>
      <c r="F3" s="291" t="s">
        <v>758</v>
      </c>
      <c r="G3" s="289"/>
    </row>
    <row r="4" spans="1:7" ht="15">
      <c r="A4" s="289">
        <v>3</v>
      </c>
      <c r="B4" s="59">
        <v>1599</v>
      </c>
      <c r="C4" s="292" t="s">
        <v>1169</v>
      </c>
      <c r="D4" s="64" t="s">
        <v>191</v>
      </c>
      <c r="E4" s="59" t="s">
        <v>145</v>
      </c>
      <c r="F4" s="289" t="s">
        <v>761</v>
      </c>
      <c r="G4" s="289"/>
    </row>
    <row r="5" spans="1:7" ht="15">
      <c r="A5" s="289">
        <v>4</v>
      </c>
      <c r="B5" s="59">
        <v>1655</v>
      </c>
      <c r="C5" s="290" t="s">
        <v>1163</v>
      </c>
      <c r="D5" s="57" t="s">
        <v>1162</v>
      </c>
      <c r="E5" s="59" t="s">
        <v>140</v>
      </c>
      <c r="F5" s="289" t="s">
        <v>761</v>
      </c>
      <c r="G5" s="289"/>
    </row>
    <row r="6" spans="1:7" ht="15">
      <c r="A6" s="289">
        <v>5</v>
      </c>
      <c r="B6" s="59">
        <v>1990</v>
      </c>
      <c r="C6" s="292" t="s">
        <v>1129</v>
      </c>
      <c r="D6" s="293" t="s">
        <v>1128</v>
      </c>
      <c r="E6" s="59" t="s">
        <v>943</v>
      </c>
      <c r="F6" s="289" t="s">
        <v>764</v>
      </c>
      <c r="G6" s="289"/>
    </row>
    <row r="7" spans="1:7" ht="15">
      <c r="A7" s="289">
        <v>6</v>
      </c>
      <c r="B7" s="59">
        <v>4</v>
      </c>
      <c r="C7" s="292" t="s">
        <v>1101</v>
      </c>
      <c r="D7" s="293" t="s">
        <v>174</v>
      </c>
      <c r="E7" s="59" t="s">
        <v>175</v>
      </c>
      <c r="F7" s="289" t="s">
        <v>763</v>
      </c>
      <c r="G7" s="289"/>
    </row>
    <row r="8" spans="1:7" ht="15">
      <c r="A8" s="289">
        <v>7</v>
      </c>
      <c r="B8" s="59">
        <v>541</v>
      </c>
      <c r="C8" s="290" t="s">
        <v>1309</v>
      </c>
      <c r="D8" s="294" t="s">
        <v>1308</v>
      </c>
      <c r="E8" s="59" t="s">
        <v>1310</v>
      </c>
      <c r="F8" s="291" t="s">
        <v>763</v>
      </c>
      <c r="G8" s="289"/>
    </row>
    <row r="9" spans="1:7" ht="15">
      <c r="A9" s="289">
        <v>8</v>
      </c>
      <c r="B9" s="59">
        <v>3147</v>
      </c>
      <c r="C9" s="290" t="s">
        <v>1030</v>
      </c>
      <c r="D9" s="57" t="s">
        <v>1029</v>
      </c>
      <c r="E9" s="59" t="s">
        <v>986</v>
      </c>
      <c r="F9" s="289" t="s">
        <v>757</v>
      </c>
      <c r="G9" s="289"/>
    </row>
    <row r="10" spans="1:7" ht="15">
      <c r="A10" s="289">
        <v>9</v>
      </c>
      <c r="B10" s="59">
        <v>2832</v>
      </c>
      <c r="C10" s="292" t="s">
        <v>1147</v>
      </c>
      <c r="D10" s="64" t="s">
        <v>1154</v>
      </c>
      <c r="E10" s="59" t="s">
        <v>1148</v>
      </c>
      <c r="F10" s="289" t="s">
        <v>760</v>
      </c>
      <c r="G10" s="289"/>
    </row>
    <row r="11" spans="1:7" ht="15">
      <c r="A11" s="289">
        <v>10</v>
      </c>
      <c r="B11" s="59">
        <v>3146</v>
      </c>
      <c r="C11" s="290" t="s">
        <v>1147</v>
      </c>
      <c r="D11" s="64" t="s">
        <v>1146</v>
      </c>
      <c r="E11" s="59" t="s">
        <v>1148</v>
      </c>
      <c r="F11" s="289" t="s">
        <v>759</v>
      </c>
      <c r="G11" s="289"/>
    </row>
    <row r="12" spans="1:7" ht="15">
      <c r="A12" s="289">
        <v>11</v>
      </c>
      <c r="B12" s="59">
        <v>672</v>
      </c>
      <c r="C12" s="292" t="s">
        <v>1174</v>
      </c>
      <c r="D12" s="64" t="s">
        <v>1173</v>
      </c>
      <c r="E12" s="59" t="s">
        <v>1175</v>
      </c>
      <c r="F12" s="289" t="s">
        <v>761</v>
      </c>
      <c r="G12" s="289"/>
    </row>
    <row r="13" spans="1:7" ht="15">
      <c r="A13" s="289">
        <v>12</v>
      </c>
      <c r="B13" s="59">
        <v>730</v>
      </c>
      <c r="C13" s="290" t="s">
        <v>1047</v>
      </c>
      <c r="D13" s="57" t="s">
        <v>188</v>
      </c>
      <c r="E13" s="59" t="s">
        <v>797</v>
      </c>
      <c r="F13" s="291" t="s">
        <v>758</v>
      </c>
      <c r="G13" s="289"/>
    </row>
    <row r="14" spans="1:7" ht="15">
      <c r="A14" s="289">
        <v>13</v>
      </c>
      <c r="B14" s="59">
        <v>687</v>
      </c>
      <c r="C14" s="290" t="s">
        <v>1161</v>
      </c>
      <c r="D14" s="57" t="s">
        <v>187</v>
      </c>
      <c r="E14" s="59" t="s">
        <v>1010</v>
      </c>
      <c r="F14" s="289" t="s">
        <v>760</v>
      </c>
      <c r="G14" s="289"/>
    </row>
    <row r="15" spans="1:7" ht="15">
      <c r="A15" s="289">
        <v>14</v>
      </c>
      <c r="B15" s="59">
        <v>2112</v>
      </c>
      <c r="C15" s="290" t="s">
        <v>1139</v>
      </c>
      <c r="D15" s="64" t="s">
        <v>157</v>
      </c>
      <c r="E15" s="59" t="s">
        <v>158</v>
      </c>
      <c r="F15" s="289" t="s">
        <v>759</v>
      </c>
      <c r="G15" s="289"/>
    </row>
    <row r="16" spans="1:7" ht="15">
      <c r="A16" s="289">
        <v>15</v>
      </c>
      <c r="B16" s="59">
        <v>1080</v>
      </c>
      <c r="C16" s="290" t="s">
        <v>1213</v>
      </c>
      <c r="D16" s="57" t="s">
        <v>1212</v>
      </c>
      <c r="E16" s="59" t="s">
        <v>800</v>
      </c>
      <c r="F16" s="289" t="s">
        <v>938</v>
      </c>
      <c r="G16" s="289"/>
    </row>
    <row r="17" spans="1:7" ht="15">
      <c r="A17" s="289">
        <v>16</v>
      </c>
      <c r="B17" s="59">
        <v>1948</v>
      </c>
      <c r="C17" s="290" t="s">
        <v>1100</v>
      </c>
      <c r="D17" s="294" t="s">
        <v>185</v>
      </c>
      <c r="E17" s="59" t="s">
        <v>973</v>
      </c>
      <c r="F17" s="291" t="s">
        <v>763</v>
      </c>
      <c r="G17" s="289"/>
    </row>
    <row r="18" spans="1:7" ht="15">
      <c r="A18" s="289">
        <v>17</v>
      </c>
      <c r="B18" s="59">
        <v>3162</v>
      </c>
      <c r="C18" s="290" t="s">
        <v>1032</v>
      </c>
      <c r="D18" s="57" t="s">
        <v>1031</v>
      </c>
      <c r="E18" s="59" t="s">
        <v>1033</v>
      </c>
      <c r="F18" s="289" t="s">
        <v>757</v>
      </c>
      <c r="G18" s="289"/>
    </row>
    <row r="19" spans="1:7" ht="15">
      <c r="A19" s="289">
        <v>18</v>
      </c>
      <c r="B19" s="59">
        <v>475</v>
      </c>
      <c r="C19" s="290" t="s">
        <v>1232</v>
      </c>
      <c r="D19" s="57" t="s">
        <v>1134</v>
      </c>
      <c r="E19" s="295" t="s">
        <v>929</v>
      </c>
      <c r="F19" s="289" t="s">
        <v>823</v>
      </c>
      <c r="G19" s="289"/>
    </row>
    <row r="20" spans="1:7" ht="15">
      <c r="A20" s="289">
        <v>19</v>
      </c>
      <c r="B20" s="59">
        <v>975</v>
      </c>
      <c r="C20" s="290" t="s">
        <v>1312</v>
      </c>
      <c r="D20" s="294" t="s">
        <v>1311</v>
      </c>
      <c r="E20" s="59" t="s">
        <v>1313</v>
      </c>
      <c r="F20" s="291" t="s">
        <v>763</v>
      </c>
      <c r="G20" s="289"/>
    </row>
    <row r="21" spans="1:7" ht="15">
      <c r="A21" s="289">
        <v>20</v>
      </c>
      <c r="B21" s="59">
        <v>1996</v>
      </c>
      <c r="C21" s="290" t="s">
        <v>1187</v>
      </c>
      <c r="D21" s="64" t="s">
        <v>195</v>
      </c>
      <c r="E21" s="59" t="s">
        <v>196</v>
      </c>
      <c r="F21" s="289" t="s">
        <v>791</v>
      </c>
      <c r="G21" s="289"/>
    </row>
    <row r="22" spans="1:7" ht="15">
      <c r="A22" s="289">
        <v>21</v>
      </c>
      <c r="B22" s="59">
        <v>2600</v>
      </c>
      <c r="C22" s="292" t="s">
        <v>1133</v>
      </c>
      <c r="D22" s="293" t="s">
        <v>180</v>
      </c>
      <c r="E22" s="59" t="s">
        <v>946</v>
      </c>
      <c r="F22" s="289" t="s">
        <v>764</v>
      </c>
      <c r="G22" s="291"/>
    </row>
    <row r="23" spans="1:7" ht="15">
      <c r="A23" s="289">
        <v>22</v>
      </c>
      <c r="B23" s="59">
        <v>630</v>
      </c>
      <c r="C23" s="290" t="s">
        <v>1217</v>
      </c>
      <c r="D23" s="59" t="s">
        <v>206</v>
      </c>
      <c r="E23" s="59" t="s">
        <v>940</v>
      </c>
      <c r="F23" s="289" t="s">
        <v>817</v>
      </c>
      <c r="G23" s="289"/>
    </row>
    <row r="24" spans="1:7" ht="15">
      <c r="A24" s="289">
        <v>23</v>
      </c>
      <c r="B24" s="59">
        <v>1861</v>
      </c>
      <c r="C24" s="290" t="s">
        <v>1044</v>
      </c>
      <c r="D24" s="64" t="s">
        <v>1043</v>
      </c>
      <c r="E24" s="59" t="s">
        <v>943</v>
      </c>
      <c r="F24" s="291" t="s">
        <v>758</v>
      </c>
      <c r="G24" s="289"/>
    </row>
    <row r="25" spans="1:7" ht="15">
      <c r="A25" s="289">
        <v>24</v>
      </c>
      <c r="B25" s="59">
        <v>266</v>
      </c>
      <c r="C25" s="290" t="s">
        <v>1127</v>
      </c>
      <c r="D25" s="64" t="s">
        <v>1126</v>
      </c>
      <c r="E25" s="59" t="s">
        <v>943</v>
      </c>
      <c r="F25" s="291" t="s">
        <v>764</v>
      </c>
      <c r="G25" s="289"/>
    </row>
    <row r="26" spans="1:7" ht="15">
      <c r="A26" s="289">
        <v>25</v>
      </c>
      <c r="B26" s="59">
        <v>1319</v>
      </c>
      <c r="C26" s="290" t="s">
        <v>1080</v>
      </c>
      <c r="D26" s="57" t="s">
        <v>165</v>
      </c>
      <c r="E26" s="59" t="s">
        <v>798</v>
      </c>
      <c r="F26" s="289" t="s">
        <v>762</v>
      </c>
      <c r="G26" s="289"/>
    </row>
    <row r="27" spans="1:7" ht="15">
      <c r="A27" s="289">
        <v>26</v>
      </c>
      <c r="B27" s="59">
        <v>88</v>
      </c>
      <c r="C27" s="290" t="s">
        <v>1247</v>
      </c>
      <c r="D27" s="57" t="s">
        <v>1225</v>
      </c>
      <c r="E27" s="295" t="s">
        <v>1248</v>
      </c>
      <c r="F27" s="291" t="s">
        <v>1245</v>
      </c>
      <c r="G27" s="289"/>
    </row>
    <row r="28" spans="1:7" ht="15">
      <c r="A28" s="289">
        <v>27</v>
      </c>
      <c r="B28" s="59">
        <v>2032</v>
      </c>
      <c r="C28" s="290" t="s">
        <v>1024</v>
      </c>
      <c r="D28" s="57" t="s">
        <v>1023</v>
      </c>
      <c r="E28" s="59" t="s">
        <v>171</v>
      </c>
      <c r="F28" s="289" t="s">
        <v>757</v>
      </c>
      <c r="G28" s="289"/>
    </row>
    <row r="29" spans="1:7" ht="15">
      <c r="A29" s="289">
        <v>28</v>
      </c>
      <c r="B29" s="59">
        <v>1594</v>
      </c>
      <c r="C29" s="290" t="s">
        <v>1317</v>
      </c>
      <c r="D29" s="57" t="s">
        <v>1098</v>
      </c>
      <c r="E29" s="59" t="s">
        <v>1318</v>
      </c>
      <c r="F29" s="289" t="s">
        <v>760</v>
      </c>
      <c r="G29" s="289"/>
    </row>
    <row r="30" spans="1:7" ht="15">
      <c r="A30" s="289">
        <v>29</v>
      </c>
      <c r="B30" s="59">
        <v>2166</v>
      </c>
      <c r="C30" s="290" t="s">
        <v>286</v>
      </c>
      <c r="D30" s="57" t="s">
        <v>1150</v>
      </c>
      <c r="E30" s="59" t="s">
        <v>798</v>
      </c>
      <c r="F30" s="289" t="s">
        <v>760</v>
      </c>
      <c r="G30" s="289"/>
    </row>
    <row r="31" spans="1:7" ht="15">
      <c r="A31" s="289">
        <v>30</v>
      </c>
      <c r="B31" s="59">
        <v>783</v>
      </c>
      <c r="C31" s="290" t="s">
        <v>1170</v>
      </c>
      <c r="D31" s="57" t="s">
        <v>194</v>
      </c>
      <c r="E31" s="59" t="s">
        <v>144</v>
      </c>
      <c r="F31" s="289" t="s">
        <v>761</v>
      </c>
      <c r="G31" s="289"/>
    </row>
    <row r="32" spans="1:7" ht="15">
      <c r="A32" s="289">
        <v>31</v>
      </c>
      <c r="B32" s="59">
        <v>1230</v>
      </c>
      <c r="C32" s="290" t="s">
        <v>1037</v>
      </c>
      <c r="D32" s="57" t="s">
        <v>1012</v>
      </c>
      <c r="E32" s="59" t="s">
        <v>929</v>
      </c>
      <c r="F32" s="291" t="s">
        <v>758</v>
      </c>
      <c r="G32" s="289"/>
    </row>
    <row r="33" spans="1:7" ht="15">
      <c r="A33" s="289">
        <v>32</v>
      </c>
      <c r="B33" s="59">
        <v>389</v>
      </c>
      <c r="C33" s="290" t="s">
        <v>1164</v>
      </c>
      <c r="D33" s="57" t="s">
        <v>190</v>
      </c>
      <c r="E33" s="59" t="s">
        <v>146</v>
      </c>
      <c r="F33" s="289" t="s">
        <v>761</v>
      </c>
      <c r="G33" s="289"/>
    </row>
    <row r="34" spans="1:7" ht="15">
      <c r="A34" s="289">
        <v>33</v>
      </c>
      <c r="B34" s="59">
        <v>3113</v>
      </c>
      <c r="C34" s="290" t="s">
        <v>1332</v>
      </c>
      <c r="D34" s="64" t="s">
        <v>1331</v>
      </c>
      <c r="E34" s="59" t="s">
        <v>1333</v>
      </c>
      <c r="F34" s="289" t="s">
        <v>765</v>
      </c>
      <c r="G34" s="289"/>
    </row>
    <row r="35" spans="1:7" ht="15">
      <c r="A35" s="289">
        <v>34</v>
      </c>
      <c r="B35" s="59">
        <v>1340</v>
      </c>
      <c r="C35" s="290" t="s">
        <v>182</v>
      </c>
      <c r="D35" s="64" t="s">
        <v>181</v>
      </c>
      <c r="E35" s="59" t="s">
        <v>965</v>
      </c>
      <c r="F35" s="289" t="s">
        <v>759</v>
      </c>
      <c r="G35" s="289"/>
    </row>
    <row r="36" spans="1:7" ht="15">
      <c r="A36" s="289">
        <v>35</v>
      </c>
      <c r="B36" s="59">
        <v>1961</v>
      </c>
      <c r="C36" s="290" t="s">
        <v>1090</v>
      </c>
      <c r="D36" s="294" t="s">
        <v>170</v>
      </c>
      <c r="E36" s="59" t="s">
        <v>171</v>
      </c>
      <c r="F36" s="291" t="s">
        <v>763</v>
      </c>
      <c r="G36" s="289"/>
    </row>
    <row r="37" spans="1:7" ht="15">
      <c r="A37" s="289">
        <v>36</v>
      </c>
      <c r="B37" s="59">
        <v>3180</v>
      </c>
      <c r="C37" s="290" t="s">
        <v>1078</v>
      </c>
      <c r="D37" s="59" t="s">
        <v>1077</v>
      </c>
      <c r="E37" s="59" t="s">
        <v>1079</v>
      </c>
      <c r="F37" s="289" t="s">
        <v>762</v>
      </c>
      <c r="G37" s="289"/>
    </row>
    <row r="38" spans="1:7" ht="15">
      <c r="A38" s="289">
        <v>37</v>
      </c>
      <c r="B38" s="59">
        <v>1974</v>
      </c>
      <c r="C38" s="290" t="s">
        <v>1206</v>
      </c>
      <c r="D38" s="59" t="s">
        <v>168</v>
      </c>
      <c r="E38" s="59" t="s">
        <v>822</v>
      </c>
      <c r="F38" s="289" t="s">
        <v>766</v>
      </c>
      <c r="G38" s="289"/>
    </row>
    <row r="39" spans="1:7" ht="15">
      <c r="A39" s="289">
        <v>38</v>
      </c>
      <c r="B39" s="59">
        <v>303</v>
      </c>
      <c r="C39" s="292" t="s">
        <v>1306</v>
      </c>
      <c r="D39" s="57" t="s">
        <v>1098</v>
      </c>
      <c r="E39" s="59" t="s">
        <v>1307</v>
      </c>
      <c r="F39" s="289" t="s">
        <v>764</v>
      </c>
      <c r="G39" s="289"/>
    </row>
    <row r="40" spans="1:7" ht="15">
      <c r="A40" s="289">
        <v>39</v>
      </c>
      <c r="B40" s="59">
        <v>3008</v>
      </c>
      <c r="C40" s="290" t="s">
        <v>1075</v>
      </c>
      <c r="D40" s="59" t="s">
        <v>1074</v>
      </c>
      <c r="E40" s="59" t="s">
        <v>1076</v>
      </c>
      <c r="F40" s="289" t="s">
        <v>762</v>
      </c>
      <c r="G40" s="289"/>
    </row>
    <row r="41" spans="1:7" ht="15">
      <c r="A41" s="289">
        <v>40</v>
      </c>
      <c r="B41" s="59">
        <v>1816</v>
      </c>
      <c r="C41" s="290" t="s">
        <v>1205</v>
      </c>
      <c r="D41" s="57" t="s">
        <v>202</v>
      </c>
      <c r="E41" s="59" t="s">
        <v>928</v>
      </c>
      <c r="F41" s="289" t="s">
        <v>766</v>
      </c>
      <c r="G41" s="289"/>
    </row>
    <row r="42" spans="1:7" ht="15">
      <c r="A42" s="289">
        <v>41</v>
      </c>
      <c r="B42" s="59">
        <v>1634</v>
      </c>
      <c r="C42" s="292" t="s">
        <v>1320</v>
      </c>
      <c r="D42" s="57" t="s">
        <v>1319</v>
      </c>
      <c r="E42" s="59" t="s">
        <v>1321</v>
      </c>
      <c r="F42" s="289" t="s">
        <v>764</v>
      </c>
      <c r="G42" s="289"/>
    </row>
    <row r="43" spans="1:7" ht="15">
      <c r="A43" s="289">
        <v>42</v>
      </c>
      <c r="B43" s="59">
        <v>2074</v>
      </c>
      <c r="C43" s="290" t="s">
        <v>151</v>
      </c>
      <c r="D43" s="57" t="s">
        <v>150</v>
      </c>
      <c r="E43" s="59" t="s">
        <v>1008</v>
      </c>
      <c r="F43" s="289" t="s">
        <v>1229</v>
      </c>
      <c r="G43" s="289"/>
    </row>
    <row r="44" spans="1:7" ht="15">
      <c r="A44" s="289">
        <v>43</v>
      </c>
      <c r="B44" s="59">
        <v>286</v>
      </c>
      <c r="C44" s="290" t="s">
        <v>1303</v>
      </c>
      <c r="D44" s="57" t="s">
        <v>1302</v>
      </c>
      <c r="E44" s="295" t="s">
        <v>1304</v>
      </c>
      <c r="F44" s="289" t="s">
        <v>1305</v>
      </c>
      <c r="G44" s="289"/>
    </row>
    <row r="45" spans="1:7" ht="15">
      <c r="A45" s="289">
        <v>44</v>
      </c>
      <c r="B45" s="59">
        <v>2160</v>
      </c>
      <c r="C45" s="290" t="s">
        <v>1178</v>
      </c>
      <c r="D45" s="57" t="s">
        <v>1123</v>
      </c>
      <c r="E45" s="59" t="s">
        <v>1179</v>
      </c>
      <c r="F45" s="289" t="s">
        <v>765</v>
      </c>
      <c r="G45" s="289"/>
    </row>
    <row r="46" spans="1:7" ht="15">
      <c r="A46" s="289">
        <v>45</v>
      </c>
      <c r="B46" s="59">
        <v>1469</v>
      </c>
      <c r="C46" s="292" t="s">
        <v>1113</v>
      </c>
      <c r="D46" s="57" t="s">
        <v>199</v>
      </c>
      <c r="E46" s="59" t="s">
        <v>1009</v>
      </c>
      <c r="F46" s="289" t="s">
        <v>764</v>
      </c>
      <c r="G46" s="289"/>
    </row>
    <row r="47" spans="1:7" ht="15">
      <c r="A47" s="289">
        <v>46</v>
      </c>
      <c r="B47" s="59">
        <v>3173</v>
      </c>
      <c r="C47" s="292" t="s">
        <v>1066</v>
      </c>
      <c r="D47" s="57" t="s">
        <v>1065</v>
      </c>
      <c r="E47" s="59" t="s">
        <v>1067</v>
      </c>
      <c r="F47" s="289" t="s">
        <v>762</v>
      </c>
      <c r="G47" s="289"/>
    </row>
    <row r="48" spans="1:7" ht="15">
      <c r="A48" s="289">
        <v>47</v>
      </c>
      <c r="B48" s="59">
        <v>2161</v>
      </c>
      <c r="C48" s="290" t="s">
        <v>1046</v>
      </c>
      <c r="D48" s="64" t="s">
        <v>153</v>
      </c>
      <c r="E48" s="59" t="s">
        <v>154</v>
      </c>
      <c r="F48" s="291" t="s">
        <v>758</v>
      </c>
      <c r="G48" s="289"/>
    </row>
    <row r="49" spans="1:7" ht="15">
      <c r="A49" s="289">
        <v>48</v>
      </c>
      <c r="B49" s="59">
        <v>1787</v>
      </c>
      <c r="C49" s="290" t="s">
        <v>1054</v>
      </c>
      <c r="D49" s="59" t="s">
        <v>1053</v>
      </c>
      <c r="E49" s="59" t="s">
        <v>1055</v>
      </c>
      <c r="F49" s="289" t="s">
        <v>816</v>
      </c>
      <c r="G49" s="289"/>
    </row>
    <row r="50" spans="1:7" ht="15">
      <c r="A50" s="289">
        <v>49</v>
      </c>
      <c r="B50" s="59">
        <v>726</v>
      </c>
      <c r="C50" s="290" t="s">
        <v>1082</v>
      </c>
      <c r="D50" s="64" t="s">
        <v>1081</v>
      </c>
      <c r="E50" s="59" t="s">
        <v>798</v>
      </c>
      <c r="F50" s="289" t="s">
        <v>762</v>
      </c>
      <c r="G50" s="289"/>
    </row>
    <row r="51" spans="1:7" ht="15">
      <c r="A51" s="289">
        <v>50</v>
      </c>
      <c r="B51" s="59">
        <v>1443</v>
      </c>
      <c r="C51" s="292" t="s">
        <v>162</v>
      </c>
      <c r="D51" s="57" t="s">
        <v>161</v>
      </c>
      <c r="E51" s="59" t="s">
        <v>821</v>
      </c>
      <c r="F51" s="289" t="s">
        <v>764</v>
      </c>
      <c r="G51" s="289"/>
    </row>
    <row r="52" spans="1:7" ht="15">
      <c r="A52" s="289">
        <v>51</v>
      </c>
      <c r="B52" s="59">
        <v>759</v>
      </c>
      <c r="C52" s="290" t="s">
        <v>192</v>
      </c>
      <c r="D52" s="57" t="s">
        <v>1013</v>
      </c>
      <c r="E52" s="59" t="s">
        <v>978</v>
      </c>
      <c r="F52" s="289" t="s">
        <v>766</v>
      </c>
      <c r="G52" s="289"/>
    </row>
    <row r="53" spans="1:7" ht="15">
      <c r="A53" s="289">
        <v>52</v>
      </c>
      <c r="B53" s="59">
        <v>1917</v>
      </c>
      <c r="C53" s="292" t="s">
        <v>1112</v>
      </c>
      <c r="D53" s="57" t="s">
        <v>1043</v>
      </c>
      <c r="E53" s="59" t="s">
        <v>193</v>
      </c>
      <c r="F53" s="289" t="s">
        <v>764</v>
      </c>
      <c r="G53" s="289"/>
    </row>
    <row r="54" spans="1:7" ht="15">
      <c r="A54" s="289">
        <v>53</v>
      </c>
      <c r="B54" s="59">
        <v>712</v>
      </c>
      <c r="C54" s="290" t="s">
        <v>1097</v>
      </c>
      <c r="D54" s="293" t="s">
        <v>1096</v>
      </c>
      <c r="E54" s="59" t="s">
        <v>927</v>
      </c>
      <c r="F54" s="291" t="s">
        <v>763</v>
      </c>
      <c r="G54" s="289"/>
    </row>
    <row r="55" spans="1:7" ht="15">
      <c r="A55" s="289">
        <v>54</v>
      </c>
      <c r="B55" s="59">
        <v>1596</v>
      </c>
      <c r="C55" s="290" t="s">
        <v>1097</v>
      </c>
      <c r="D55" s="57" t="s">
        <v>531</v>
      </c>
      <c r="E55" s="59" t="s">
        <v>927</v>
      </c>
      <c r="F55" s="289" t="s">
        <v>766</v>
      </c>
      <c r="G55" s="289"/>
    </row>
    <row r="56" spans="1:7" ht="15">
      <c r="A56" s="289">
        <v>55</v>
      </c>
      <c r="B56" s="59">
        <v>1149</v>
      </c>
      <c r="C56" s="290" t="s">
        <v>1188</v>
      </c>
      <c r="D56" s="64" t="s">
        <v>168</v>
      </c>
      <c r="E56" s="59" t="s">
        <v>1189</v>
      </c>
      <c r="F56" s="289" t="s">
        <v>791</v>
      </c>
      <c r="G56" s="289"/>
    </row>
    <row r="57" spans="1:7" ht="15">
      <c r="A57" s="289">
        <v>56</v>
      </c>
      <c r="B57" s="59">
        <v>855</v>
      </c>
      <c r="C57" s="290" t="s">
        <v>1201</v>
      </c>
      <c r="D57" s="59" t="s">
        <v>199</v>
      </c>
      <c r="E57" s="59" t="s">
        <v>825</v>
      </c>
      <c r="F57" s="289" t="s">
        <v>766</v>
      </c>
      <c r="G57" s="289"/>
    </row>
    <row r="58" spans="1:7" ht="15">
      <c r="A58" s="289">
        <v>57</v>
      </c>
      <c r="B58" s="59">
        <v>1678</v>
      </c>
      <c r="C58" s="290" t="s">
        <v>1240</v>
      </c>
      <c r="D58" s="295" t="s">
        <v>1239</v>
      </c>
      <c r="E58" s="59" t="s">
        <v>147</v>
      </c>
      <c r="F58" s="289" t="s">
        <v>939</v>
      </c>
      <c r="G58" s="289"/>
    </row>
    <row r="59" spans="1:7" ht="15">
      <c r="A59" s="289">
        <v>58</v>
      </c>
      <c r="B59" s="59">
        <v>1900</v>
      </c>
      <c r="C59" s="290" t="s">
        <v>1144</v>
      </c>
      <c r="D59" s="64" t="s">
        <v>1143</v>
      </c>
      <c r="E59" s="59" t="s">
        <v>1145</v>
      </c>
      <c r="F59" s="289" t="s">
        <v>759</v>
      </c>
      <c r="G59" s="289"/>
    </row>
    <row r="60" spans="1:7" ht="15">
      <c r="A60" s="289">
        <v>59</v>
      </c>
      <c r="B60" s="59">
        <v>1400</v>
      </c>
      <c r="C60" s="290" t="s">
        <v>1216</v>
      </c>
      <c r="D60" s="57" t="s">
        <v>1215</v>
      </c>
      <c r="E60" s="295" t="s">
        <v>920</v>
      </c>
      <c r="F60" s="289" t="s">
        <v>817</v>
      </c>
      <c r="G60" s="289"/>
    </row>
    <row r="61" spans="1:7" ht="15">
      <c r="A61" s="289">
        <v>60</v>
      </c>
      <c r="B61" s="59">
        <v>1648</v>
      </c>
      <c r="C61" s="292" t="s">
        <v>1131</v>
      </c>
      <c r="D61" s="293" t="s">
        <v>176</v>
      </c>
      <c r="E61" s="59" t="s">
        <v>1132</v>
      </c>
      <c r="F61" s="289" t="s">
        <v>764</v>
      </c>
      <c r="G61" s="289"/>
    </row>
    <row r="62" spans="1:7" ht="15">
      <c r="A62" s="289">
        <v>61</v>
      </c>
      <c r="B62" s="59">
        <v>2836</v>
      </c>
      <c r="C62" s="292" t="s">
        <v>1131</v>
      </c>
      <c r="D62" s="293" t="s">
        <v>1102</v>
      </c>
      <c r="E62" s="59" t="s">
        <v>1132</v>
      </c>
      <c r="F62" s="289" t="s">
        <v>764</v>
      </c>
      <c r="G62" s="289"/>
    </row>
    <row r="63" spans="1:7" ht="15">
      <c r="A63" s="289">
        <v>62</v>
      </c>
      <c r="B63" s="59">
        <v>914</v>
      </c>
      <c r="C63" s="292" t="s">
        <v>1092</v>
      </c>
      <c r="D63" s="293" t="s">
        <v>179</v>
      </c>
      <c r="E63" s="59" t="s">
        <v>986</v>
      </c>
      <c r="F63" s="289" t="s">
        <v>764</v>
      </c>
      <c r="G63" s="289"/>
    </row>
    <row r="64" spans="1:7" ht="15">
      <c r="A64" s="289">
        <v>63</v>
      </c>
      <c r="B64" s="59">
        <v>3245</v>
      </c>
      <c r="C64" s="290" t="s">
        <v>1092</v>
      </c>
      <c r="D64" s="294" t="s">
        <v>1091</v>
      </c>
      <c r="E64" s="59" t="s">
        <v>986</v>
      </c>
      <c r="F64" s="291" t="s">
        <v>763</v>
      </c>
      <c r="G64" s="289"/>
    </row>
    <row r="65" spans="1:7" ht="15">
      <c r="A65" s="289">
        <v>64</v>
      </c>
      <c r="B65" s="59">
        <v>1513</v>
      </c>
      <c r="C65" s="290" t="s">
        <v>1177</v>
      </c>
      <c r="D65" s="59" t="s">
        <v>178</v>
      </c>
      <c r="E65" s="59" t="s">
        <v>965</v>
      </c>
      <c r="F65" s="289" t="s">
        <v>765</v>
      </c>
      <c r="G65" s="289"/>
    </row>
    <row r="66" spans="1:7" ht="15">
      <c r="A66" s="289">
        <v>65</v>
      </c>
      <c r="B66" s="59">
        <v>1123</v>
      </c>
      <c r="C66" s="292" t="s">
        <v>1130</v>
      </c>
      <c r="D66" s="293" t="s">
        <v>178</v>
      </c>
      <c r="E66" s="59" t="s">
        <v>960</v>
      </c>
      <c r="F66" s="289" t="s">
        <v>764</v>
      </c>
      <c r="G66" s="289"/>
    </row>
    <row r="67" spans="1:7" ht="15">
      <c r="A67" s="289">
        <v>66</v>
      </c>
      <c r="B67" s="59">
        <v>721</v>
      </c>
      <c r="C67" s="290" t="s">
        <v>1204</v>
      </c>
      <c r="D67" s="59" t="s">
        <v>1203</v>
      </c>
      <c r="E67" s="59" t="s">
        <v>941</v>
      </c>
      <c r="F67" s="289" t="s">
        <v>766</v>
      </c>
      <c r="G67" s="289"/>
    </row>
    <row r="68" spans="1:7" ht="15">
      <c r="A68" s="289">
        <v>67</v>
      </c>
      <c r="B68" s="59">
        <v>1601</v>
      </c>
      <c r="C68" s="290" t="s">
        <v>1172</v>
      </c>
      <c r="D68" s="57" t="s">
        <v>1171</v>
      </c>
      <c r="E68" s="59" t="s">
        <v>929</v>
      </c>
      <c r="F68" s="289" t="s">
        <v>761</v>
      </c>
      <c r="G68" s="289"/>
    </row>
    <row r="69" spans="1:7" ht="15">
      <c r="A69" s="289">
        <v>68</v>
      </c>
      <c r="B69" s="59">
        <v>1323</v>
      </c>
      <c r="C69" s="292" t="s">
        <v>1120</v>
      </c>
      <c r="D69" s="57" t="s">
        <v>177</v>
      </c>
      <c r="E69" s="59" t="s">
        <v>926</v>
      </c>
      <c r="F69" s="289" t="s">
        <v>764</v>
      </c>
      <c r="G69" s="289"/>
    </row>
    <row r="70" spans="1:7" ht="15">
      <c r="A70" s="289">
        <v>69</v>
      </c>
      <c r="B70" s="59">
        <v>857</v>
      </c>
      <c r="C70" s="290" t="s">
        <v>1202</v>
      </c>
      <c r="D70" s="59" t="s">
        <v>205</v>
      </c>
      <c r="E70" s="59" t="s">
        <v>916</v>
      </c>
      <c r="F70" s="289" t="s">
        <v>766</v>
      </c>
      <c r="G70" s="289"/>
    </row>
    <row r="71" spans="1:7" ht="15">
      <c r="A71" s="289">
        <v>70</v>
      </c>
      <c r="B71" s="59">
        <v>553</v>
      </c>
      <c r="C71" s="290" t="s">
        <v>1228</v>
      </c>
      <c r="D71" s="295" t="s">
        <v>1227</v>
      </c>
      <c r="E71" s="59" t="s">
        <v>1004</v>
      </c>
      <c r="F71" s="289" t="s">
        <v>913</v>
      </c>
      <c r="G71" s="289"/>
    </row>
    <row r="72" spans="1:7" ht="15">
      <c r="A72" s="289">
        <v>71</v>
      </c>
      <c r="B72" s="59">
        <v>950</v>
      </c>
      <c r="C72" s="292" t="s">
        <v>1167</v>
      </c>
      <c r="D72" s="296" t="s">
        <v>1166</v>
      </c>
      <c r="E72" s="59" t="s">
        <v>1168</v>
      </c>
      <c r="F72" s="289" t="s">
        <v>761</v>
      </c>
      <c r="G72" s="289"/>
    </row>
    <row r="73" spans="1:7" ht="15">
      <c r="A73" s="289">
        <v>72</v>
      </c>
      <c r="B73" s="59">
        <v>871</v>
      </c>
      <c r="C73" s="290" t="s">
        <v>1235</v>
      </c>
      <c r="D73" s="57" t="s">
        <v>1234</v>
      </c>
      <c r="E73" s="295" t="s">
        <v>1236</v>
      </c>
      <c r="F73" s="289" t="s">
        <v>939</v>
      </c>
      <c r="G73" s="289"/>
    </row>
    <row r="74" spans="1:7" ht="15">
      <c r="A74" s="289">
        <v>73</v>
      </c>
      <c r="B74" s="59">
        <v>1384</v>
      </c>
      <c r="C74" s="292" t="s">
        <v>1316</v>
      </c>
      <c r="D74" s="57" t="s">
        <v>1315</v>
      </c>
      <c r="E74" s="59" t="s">
        <v>924</v>
      </c>
      <c r="F74" s="289" t="s">
        <v>764</v>
      </c>
      <c r="G74" s="289"/>
    </row>
    <row r="75" spans="1:7" ht="15">
      <c r="A75" s="289">
        <v>74</v>
      </c>
      <c r="B75" s="59">
        <v>1972</v>
      </c>
      <c r="C75" s="292" t="s">
        <v>1089</v>
      </c>
      <c r="D75" s="57" t="s">
        <v>167</v>
      </c>
      <c r="E75" s="59" t="s">
        <v>798</v>
      </c>
      <c r="F75" s="291" t="s">
        <v>763</v>
      </c>
      <c r="G75" s="289"/>
    </row>
    <row r="76" spans="1:7" ht="15">
      <c r="A76" s="289">
        <v>75</v>
      </c>
      <c r="B76" s="59">
        <v>69</v>
      </c>
      <c r="C76" s="292" t="s">
        <v>1068</v>
      </c>
      <c r="D76" s="57" t="s">
        <v>166</v>
      </c>
      <c r="E76" s="59" t="s">
        <v>918</v>
      </c>
      <c r="F76" s="291" t="s">
        <v>762</v>
      </c>
      <c r="G76" s="289"/>
    </row>
    <row r="77" spans="1:7" ht="15">
      <c r="A77" s="289">
        <v>76</v>
      </c>
      <c r="B77" s="59">
        <v>123</v>
      </c>
      <c r="C77" s="292" t="s">
        <v>1068</v>
      </c>
      <c r="D77" s="57" t="s">
        <v>173</v>
      </c>
      <c r="E77" s="59" t="s">
        <v>918</v>
      </c>
      <c r="F77" s="291" t="s">
        <v>763</v>
      </c>
      <c r="G77" s="289"/>
    </row>
    <row r="78" spans="1:7" ht="15">
      <c r="A78" s="289">
        <v>77</v>
      </c>
      <c r="B78" s="59">
        <v>253</v>
      </c>
      <c r="C78" s="292" t="s">
        <v>1068</v>
      </c>
      <c r="D78" s="57" t="s">
        <v>208</v>
      </c>
      <c r="E78" s="59" t="s">
        <v>1067</v>
      </c>
      <c r="F78" s="291" t="s">
        <v>766</v>
      </c>
      <c r="G78" s="289"/>
    </row>
    <row r="79" spans="1:7" ht="15">
      <c r="A79" s="289">
        <v>78</v>
      </c>
      <c r="B79" s="59">
        <v>1928</v>
      </c>
      <c r="C79" s="290" t="s">
        <v>1326</v>
      </c>
      <c r="D79" s="57" t="s">
        <v>1325</v>
      </c>
      <c r="E79" s="295" t="s">
        <v>1327</v>
      </c>
      <c r="F79" s="291" t="s">
        <v>1328</v>
      </c>
      <c r="G79" s="289"/>
    </row>
    <row r="80" spans="1:7" ht="15">
      <c r="A80" s="289">
        <v>79</v>
      </c>
      <c r="B80" s="59">
        <v>1002</v>
      </c>
      <c r="C80" s="290" t="s">
        <v>1197</v>
      </c>
      <c r="D80" s="59" t="s">
        <v>203</v>
      </c>
      <c r="E80" s="59" t="s">
        <v>972</v>
      </c>
      <c r="F80" s="289" t="s">
        <v>766</v>
      </c>
      <c r="G80" s="289"/>
    </row>
    <row r="81" spans="1:7" ht="15">
      <c r="A81" s="289">
        <v>80</v>
      </c>
      <c r="B81" s="59">
        <v>3</v>
      </c>
      <c r="C81" s="290" t="s">
        <v>1041</v>
      </c>
      <c r="D81" s="64" t="s">
        <v>1040</v>
      </c>
      <c r="E81" s="59" t="s">
        <v>1042</v>
      </c>
      <c r="F81" s="291" t="s">
        <v>758</v>
      </c>
      <c r="G81" s="289"/>
    </row>
    <row r="82" spans="1:7" ht="15">
      <c r="A82" s="289">
        <v>81</v>
      </c>
      <c r="B82" s="59">
        <v>666</v>
      </c>
      <c r="C82" s="292" t="s">
        <v>1121</v>
      </c>
      <c r="D82" s="57" t="s">
        <v>168</v>
      </c>
      <c r="E82" s="59" t="s">
        <v>1122</v>
      </c>
      <c r="F82" s="289" t="s">
        <v>764</v>
      </c>
      <c r="G82" s="289"/>
    </row>
    <row r="83" spans="1:7" ht="15">
      <c r="A83" s="289">
        <v>82</v>
      </c>
      <c r="B83" s="59">
        <v>263</v>
      </c>
      <c r="C83" s="290" t="s">
        <v>1045</v>
      </c>
      <c r="D83" s="64" t="s">
        <v>155</v>
      </c>
      <c r="E83" s="59" t="s">
        <v>156</v>
      </c>
      <c r="F83" s="291" t="s">
        <v>758</v>
      </c>
      <c r="G83" s="289"/>
    </row>
    <row r="84" spans="1:7" ht="15">
      <c r="A84" s="289">
        <v>83</v>
      </c>
      <c r="B84" s="59">
        <v>587</v>
      </c>
      <c r="C84" s="290" t="s">
        <v>1223</v>
      </c>
      <c r="D84" s="59" t="s">
        <v>1180</v>
      </c>
      <c r="E84" s="59" t="s">
        <v>1224</v>
      </c>
      <c r="F84" s="289" t="s">
        <v>913</v>
      </c>
      <c r="G84" s="289"/>
    </row>
    <row r="85" spans="1:7" ht="15">
      <c r="A85" s="289">
        <v>84</v>
      </c>
      <c r="B85" s="59">
        <v>3056</v>
      </c>
      <c r="C85" s="290" t="s">
        <v>1329</v>
      </c>
      <c r="D85" s="59" t="s">
        <v>1180</v>
      </c>
      <c r="E85" s="59" t="s">
        <v>1330</v>
      </c>
      <c r="F85" s="289" t="s">
        <v>765</v>
      </c>
      <c r="G85" s="289"/>
    </row>
    <row r="86" spans="1:7" ht="15">
      <c r="A86" s="289">
        <v>85</v>
      </c>
      <c r="B86" s="59">
        <v>802</v>
      </c>
      <c r="C86" s="290" t="s">
        <v>1199</v>
      </c>
      <c r="D86" s="59" t="s">
        <v>1198</v>
      </c>
      <c r="E86" s="59" t="s">
        <v>799</v>
      </c>
      <c r="F86" s="289" t="s">
        <v>766</v>
      </c>
      <c r="G86" s="289"/>
    </row>
    <row r="87" spans="1:7" ht="15">
      <c r="A87" s="289">
        <v>88</v>
      </c>
      <c r="B87" s="59">
        <v>526</v>
      </c>
      <c r="C87" s="290" t="s">
        <v>1200</v>
      </c>
      <c r="D87" s="59" t="s">
        <v>1012</v>
      </c>
      <c r="E87" s="59" t="s">
        <v>969</v>
      </c>
      <c r="F87" s="289" t="s">
        <v>766</v>
      </c>
      <c r="G87" s="289"/>
    </row>
    <row r="88" spans="1:7" ht="15">
      <c r="A88" s="289">
        <v>89</v>
      </c>
      <c r="B88" s="59">
        <v>3076</v>
      </c>
      <c r="C88" s="290" t="s">
        <v>1035</v>
      </c>
      <c r="D88" s="57" t="s">
        <v>1034</v>
      </c>
      <c r="E88" s="59" t="s">
        <v>1036</v>
      </c>
      <c r="F88" s="289" t="s">
        <v>757</v>
      </c>
      <c r="G88" s="289"/>
    </row>
    <row r="89" spans="1:7" ht="15">
      <c r="A89" s="289">
        <v>90</v>
      </c>
      <c r="B89" s="59">
        <v>2055</v>
      </c>
      <c r="C89" s="292" t="s">
        <v>1072</v>
      </c>
      <c r="D89" s="293" t="s">
        <v>179</v>
      </c>
      <c r="E89" s="59" t="s">
        <v>1073</v>
      </c>
      <c r="F89" s="289" t="s">
        <v>762</v>
      </c>
      <c r="G89" s="289"/>
    </row>
    <row r="90" spans="1:7" ht="15">
      <c r="A90" s="289">
        <v>91</v>
      </c>
      <c r="B90" s="59">
        <v>1606</v>
      </c>
      <c r="C90" s="290" t="s">
        <v>1222</v>
      </c>
      <c r="D90" s="57" t="s">
        <v>1013</v>
      </c>
      <c r="E90" s="295" t="s">
        <v>148</v>
      </c>
      <c r="F90" s="289" t="s">
        <v>913</v>
      </c>
      <c r="G90" s="291"/>
    </row>
    <row r="91" spans="1:7" ht="15">
      <c r="A91" s="289">
        <v>92</v>
      </c>
      <c r="B91" s="59">
        <v>93</v>
      </c>
      <c r="C91" s="290" t="s">
        <v>1297</v>
      </c>
      <c r="D91" s="294" t="s">
        <v>1296</v>
      </c>
      <c r="E91" s="59" t="s">
        <v>956</v>
      </c>
      <c r="F91" s="291" t="s">
        <v>764</v>
      </c>
      <c r="G91" s="289"/>
    </row>
    <row r="92" spans="1:7" ht="15">
      <c r="A92" s="289">
        <v>93</v>
      </c>
      <c r="B92" s="59">
        <v>1327</v>
      </c>
      <c r="C92" s="292" t="s">
        <v>1135</v>
      </c>
      <c r="D92" s="293" t="s">
        <v>1134</v>
      </c>
      <c r="E92" s="59" t="s">
        <v>954</v>
      </c>
      <c r="F92" s="289" t="s">
        <v>764</v>
      </c>
      <c r="G92" s="289"/>
    </row>
    <row r="93" spans="1:7" ht="15">
      <c r="A93" s="289">
        <v>94</v>
      </c>
      <c r="B93" s="59">
        <v>1864</v>
      </c>
      <c r="C93" s="292" t="s">
        <v>1323</v>
      </c>
      <c r="D93" s="64" t="s">
        <v>1322</v>
      </c>
      <c r="E93" s="59" t="s">
        <v>1324</v>
      </c>
      <c r="F93" s="289" t="s">
        <v>761</v>
      </c>
      <c r="G93" s="289"/>
    </row>
    <row r="94" spans="1:7" ht="15">
      <c r="A94" s="289">
        <v>95</v>
      </c>
      <c r="B94" s="59">
        <v>1859</v>
      </c>
      <c r="C94" s="290" t="s">
        <v>1140</v>
      </c>
      <c r="D94" s="64" t="s">
        <v>185</v>
      </c>
      <c r="E94" s="59" t="s">
        <v>186</v>
      </c>
      <c r="F94" s="289" t="s">
        <v>759</v>
      </c>
      <c r="G94" s="289"/>
    </row>
    <row r="95" spans="1:7" ht="15">
      <c r="A95" s="289">
        <v>96</v>
      </c>
      <c r="B95" s="59">
        <v>1862</v>
      </c>
      <c r="C95" s="290" t="s">
        <v>1140</v>
      </c>
      <c r="D95" s="57" t="s">
        <v>189</v>
      </c>
      <c r="E95" s="59" t="s">
        <v>186</v>
      </c>
      <c r="F95" s="289" t="s">
        <v>761</v>
      </c>
      <c r="G95" s="289"/>
    </row>
    <row r="96" spans="1:7" ht="15">
      <c r="A96" s="289">
        <v>97</v>
      </c>
      <c r="B96" s="59">
        <v>1885</v>
      </c>
      <c r="C96" s="292" t="s">
        <v>1117</v>
      </c>
      <c r="D96" s="57" t="s">
        <v>1116</v>
      </c>
      <c r="E96" s="59" t="s">
        <v>956</v>
      </c>
      <c r="F96" s="289" t="s">
        <v>764</v>
      </c>
      <c r="G96" s="289"/>
    </row>
    <row r="97" spans="1:7" ht="15">
      <c r="A97" s="289">
        <v>98</v>
      </c>
      <c r="B97" s="59">
        <v>1623</v>
      </c>
      <c r="C97" s="290" t="s">
        <v>1218</v>
      </c>
      <c r="D97" s="59" t="s">
        <v>1083</v>
      </c>
      <c r="E97" s="59" t="s">
        <v>941</v>
      </c>
      <c r="F97" s="289" t="s">
        <v>817</v>
      </c>
      <c r="G97" s="289"/>
    </row>
    <row r="98" spans="1:7" ht="15">
      <c r="A98" s="289">
        <v>99</v>
      </c>
      <c r="B98" s="59">
        <v>3178</v>
      </c>
      <c r="C98" s="290" t="s">
        <v>1335</v>
      </c>
      <c r="D98" s="57" t="s">
        <v>1334</v>
      </c>
      <c r="E98" s="295" t="s">
        <v>1336</v>
      </c>
      <c r="F98" s="291" t="s">
        <v>1229</v>
      </c>
      <c r="G98" s="289"/>
    </row>
    <row r="99" spans="1:7" ht="15">
      <c r="A99" s="289">
        <v>100</v>
      </c>
      <c r="B99" s="59">
        <v>2124</v>
      </c>
      <c r="C99" s="290" t="s">
        <v>1152</v>
      </c>
      <c r="D99" s="57" t="s">
        <v>1151</v>
      </c>
      <c r="E99" s="59" t="s">
        <v>1153</v>
      </c>
      <c r="F99" s="289" t="s">
        <v>760</v>
      </c>
      <c r="G99" s="289"/>
    </row>
    <row r="100" spans="1:7" ht="15">
      <c r="A100" s="289">
        <v>101</v>
      </c>
      <c r="B100" s="59">
        <v>641</v>
      </c>
      <c r="C100" s="290" t="s">
        <v>1238</v>
      </c>
      <c r="D100" s="59" t="s">
        <v>1237</v>
      </c>
      <c r="E100" s="59" t="s">
        <v>530</v>
      </c>
      <c r="F100" s="289" t="s">
        <v>939</v>
      </c>
      <c r="G100" s="289"/>
    </row>
    <row r="101" spans="1:7" ht="15">
      <c r="A101" s="289">
        <v>102</v>
      </c>
      <c r="B101" s="59">
        <v>1336</v>
      </c>
      <c r="C101" s="290" t="s">
        <v>1094</v>
      </c>
      <c r="D101" s="293" t="s">
        <v>1093</v>
      </c>
      <c r="E101" s="59" t="s">
        <v>1095</v>
      </c>
      <c r="F101" s="291" t="s">
        <v>763</v>
      </c>
      <c r="G101" s="289"/>
    </row>
    <row r="102" spans="1:7" ht="15">
      <c r="A102" s="289">
        <v>103</v>
      </c>
      <c r="B102" s="59">
        <v>204</v>
      </c>
      <c r="C102" s="292" t="s">
        <v>1119</v>
      </c>
      <c r="D102" s="57" t="s">
        <v>1118</v>
      </c>
      <c r="E102" s="59" t="s">
        <v>532</v>
      </c>
      <c r="F102" s="289" t="s">
        <v>764</v>
      </c>
      <c r="G102" s="289"/>
    </row>
    <row r="103" spans="1:7" ht="15">
      <c r="A103" s="289">
        <v>104</v>
      </c>
      <c r="B103" s="59">
        <v>3098</v>
      </c>
      <c r="C103" s="290" t="s">
        <v>1070</v>
      </c>
      <c r="D103" s="64" t="s">
        <v>1069</v>
      </c>
      <c r="E103" s="59" t="s">
        <v>1071</v>
      </c>
      <c r="F103" s="289" t="s">
        <v>762</v>
      </c>
      <c r="G103" s="291"/>
    </row>
    <row r="104" spans="1:7" ht="15">
      <c r="A104" s="289">
        <v>105</v>
      </c>
      <c r="B104" s="59">
        <v>805</v>
      </c>
      <c r="C104" s="290" t="s">
        <v>1165</v>
      </c>
      <c r="D104" s="57" t="s">
        <v>183</v>
      </c>
      <c r="E104" s="59" t="s">
        <v>152</v>
      </c>
      <c r="F104" s="289" t="s">
        <v>761</v>
      </c>
      <c r="G104" s="289"/>
    </row>
    <row r="105" spans="1:7" ht="15">
      <c r="A105" s="289">
        <v>106</v>
      </c>
      <c r="B105" s="59">
        <v>1250</v>
      </c>
      <c r="C105" s="290" t="s">
        <v>1182</v>
      </c>
      <c r="D105" s="57" t="s">
        <v>1181</v>
      </c>
      <c r="E105" s="59" t="s">
        <v>950</v>
      </c>
      <c r="F105" s="289" t="s">
        <v>765</v>
      </c>
      <c r="G105" s="289"/>
    </row>
    <row r="106" spans="1:7" ht="15">
      <c r="A106" s="289">
        <v>107</v>
      </c>
      <c r="B106" s="59">
        <v>138</v>
      </c>
      <c r="C106" s="290" t="s">
        <v>1300</v>
      </c>
      <c r="D106" s="57" t="s">
        <v>1299</v>
      </c>
      <c r="E106" s="59" t="s">
        <v>967</v>
      </c>
      <c r="F106" s="289" t="s">
        <v>766</v>
      </c>
      <c r="G106" s="289"/>
    </row>
    <row r="107" spans="1:7" ht="15">
      <c r="A107" s="289">
        <v>108</v>
      </c>
      <c r="B107" s="59">
        <v>516</v>
      </c>
      <c r="C107" s="290" t="s">
        <v>1115</v>
      </c>
      <c r="D107" s="59" t="s">
        <v>201</v>
      </c>
      <c r="E107" s="59" t="s">
        <v>954</v>
      </c>
      <c r="F107" s="289" t="s">
        <v>766</v>
      </c>
      <c r="G107" s="289"/>
    </row>
    <row r="108" spans="1:7" ht="15">
      <c r="A108" s="289">
        <v>109</v>
      </c>
      <c r="B108" s="59">
        <v>988</v>
      </c>
      <c r="C108" s="292" t="s">
        <v>1115</v>
      </c>
      <c r="D108" s="57" t="s">
        <v>1114</v>
      </c>
      <c r="E108" s="59" t="s">
        <v>1009</v>
      </c>
      <c r="F108" s="289" t="s">
        <v>764</v>
      </c>
      <c r="G108" s="289"/>
    </row>
    <row r="109" spans="1:7" ht="15">
      <c r="A109" s="289">
        <v>110</v>
      </c>
      <c r="B109" s="59">
        <v>97</v>
      </c>
      <c r="C109" s="290" t="s">
        <v>1099</v>
      </c>
      <c r="D109" s="293" t="s">
        <v>1098</v>
      </c>
      <c r="E109" s="59" t="s">
        <v>970</v>
      </c>
      <c r="F109" s="291" t="s">
        <v>763</v>
      </c>
      <c r="G109" s="289"/>
    </row>
    <row r="110" spans="1:7" ht="15">
      <c r="A110" s="289">
        <v>111</v>
      </c>
      <c r="B110" s="59">
        <v>876</v>
      </c>
      <c r="C110" s="290" t="s">
        <v>1111</v>
      </c>
      <c r="D110" s="59" t="s">
        <v>1110</v>
      </c>
      <c r="E110" s="59" t="s">
        <v>143</v>
      </c>
      <c r="F110" s="289" t="s">
        <v>764</v>
      </c>
      <c r="G110" s="112"/>
    </row>
    <row r="111" spans="1:7" ht="15">
      <c r="A111" s="289">
        <v>112</v>
      </c>
      <c r="B111" s="59">
        <v>3000</v>
      </c>
      <c r="C111" s="290" t="s">
        <v>1111</v>
      </c>
      <c r="D111" s="57" t="s">
        <v>1243</v>
      </c>
      <c r="E111" s="295" t="s">
        <v>922</v>
      </c>
      <c r="F111" s="291" t="s">
        <v>1241</v>
      </c>
      <c r="G111" s="112"/>
    </row>
    <row r="112" spans="1:6" ht="15">
      <c r="A112" s="289">
        <v>113</v>
      </c>
      <c r="B112" s="59">
        <v>2</v>
      </c>
      <c r="C112" s="290" t="s">
        <v>1103</v>
      </c>
      <c r="D112" s="294" t="s">
        <v>1102</v>
      </c>
      <c r="E112" s="59" t="s">
        <v>1104</v>
      </c>
      <c r="F112" s="291" t="s">
        <v>763</v>
      </c>
    </row>
    <row r="113" spans="1:6" ht="15">
      <c r="A113" s="289">
        <v>114</v>
      </c>
      <c r="B113" s="59">
        <v>109</v>
      </c>
      <c r="C113" s="290" t="s">
        <v>1226</v>
      </c>
      <c r="D113" s="59" t="s">
        <v>1225</v>
      </c>
      <c r="E113" s="59" t="s">
        <v>976</v>
      </c>
      <c r="F113" s="289" t="s">
        <v>913</v>
      </c>
    </row>
    <row r="114" spans="1:6" ht="15">
      <c r="A114" s="289">
        <v>115</v>
      </c>
      <c r="B114" s="59">
        <v>1138</v>
      </c>
      <c r="C114" s="292" t="s">
        <v>1124</v>
      </c>
      <c r="D114" s="57" t="s">
        <v>1123</v>
      </c>
      <c r="E114" s="59" t="s">
        <v>1125</v>
      </c>
      <c r="F114" s="289" t="s">
        <v>764</v>
      </c>
    </row>
    <row r="115" spans="1:6" ht="12.75">
      <c r="A115" s="297"/>
      <c r="B115" s="298"/>
      <c r="C115" s="299"/>
      <c r="D115" s="300"/>
      <c r="E115" s="301"/>
      <c r="F115" s="302"/>
    </row>
    <row r="116" spans="1:6" ht="12.75">
      <c r="A116" s="297"/>
      <c r="B116" s="298"/>
      <c r="C116" s="303"/>
      <c r="D116" s="113"/>
      <c r="E116" s="301"/>
      <c r="F116" s="302"/>
    </row>
    <row r="117" spans="1:6" ht="15">
      <c r="A117" s="304" t="s">
        <v>1337</v>
      </c>
      <c r="B117" s="305"/>
      <c r="C117" s="305"/>
      <c r="D117" s="306"/>
      <c r="E117" s="305"/>
      <c r="F117" s="305"/>
    </row>
    <row r="118" spans="1:6" ht="14.25">
      <c r="A118" s="307">
        <v>1</v>
      </c>
      <c r="B118" s="276">
        <v>1413</v>
      </c>
      <c r="C118" s="308" t="s">
        <v>1084</v>
      </c>
      <c r="D118" s="309" t="s">
        <v>1083</v>
      </c>
      <c r="E118" s="276" t="s">
        <v>923</v>
      </c>
      <c r="F118" s="276" t="s">
        <v>763</v>
      </c>
    </row>
    <row r="119" spans="1:6" ht="14.25">
      <c r="A119" s="307">
        <v>2</v>
      </c>
      <c r="B119" s="281">
        <v>482</v>
      </c>
      <c r="C119" s="310" t="s">
        <v>1108</v>
      </c>
      <c r="D119" s="311" t="s">
        <v>168</v>
      </c>
      <c r="E119" s="281" t="s">
        <v>1109</v>
      </c>
      <c r="F119" s="281" t="s">
        <v>764</v>
      </c>
    </row>
    <row r="120" spans="1:6" ht="14.25">
      <c r="A120" s="307">
        <v>3</v>
      </c>
      <c r="B120" s="281">
        <v>1300</v>
      </c>
      <c r="C120" s="310" t="s">
        <v>1106</v>
      </c>
      <c r="D120" s="311" t="s">
        <v>1105</v>
      </c>
      <c r="E120" s="281" t="s">
        <v>1107</v>
      </c>
      <c r="F120" s="281" t="s">
        <v>764</v>
      </c>
    </row>
    <row r="121" spans="1:6" ht="14.25">
      <c r="A121" s="307">
        <v>4</v>
      </c>
      <c r="B121" s="281">
        <v>1771</v>
      </c>
      <c r="C121" s="310" t="s">
        <v>1049</v>
      </c>
      <c r="D121" s="311" t="s">
        <v>1048</v>
      </c>
      <c r="E121" s="281" t="s">
        <v>1008</v>
      </c>
      <c r="F121" s="281" t="s">
        <v>816</v>
      </c>
    </row>
    <row r="122" spans="1:6" ht="14.25">
      <c r="A122" s="307">
        <v>5</v>
      </c>
      <c r="B122" s="281">
        <v>702</v>
      </c>
      <c r="C122" s="308" t="s">
        <v>1195</v>
      </c>
      <c r="D122" s="311" t="s">
        <v>200</v>
      </c>
      <c r="E122" s="281" t="s">
        <v>1011</v>
      </c>
      <c r="F122" s="281" t="s">
        <v>766</v>
      </c>
    </row>
    <row r="123" spans="1:6" ht="14.25">
      <c r="A123" s="307">
        <v>6</v>
      </c>
      <c r="B123" s="281">
        <v>761</v>
      </c>
      <c r="C123" s="308" t="s">
        <v>1193</v>
      </c>
      <c r="D123" s="311" t="s">
        <v>1192</v>
      </c>
      <c r="E123" s="281" t="s">
        <v>1194</v>
      </c>
      <c r="F123" s="281" t="s">
        <v>766</v>
      </c>
    </row>
    <row r="124" spans="1:6" ht="14.25">
      <c r="A124" s="307">
        <v>7</v>
      </c>
      <c r="B124" s="280">
        <v>1810</v>
      </c>
      <c r="C124" s="308" t="s">
        <v>1186</v>
      </c>
      <c r="D124" s="280" t="s">
        <v>1185</v>
      </c>
      <c r="E124" s="280" t="s">
        <v>1007</v>
      </c>
      <c r="F124" s="280" t="s">
        <v>791</v>
      </c>
    </row>
    <row r="125" spans="1:6" ht="14.25">
      <c r="A125" s="307">
        <v>8</v>
      </c>
      <c r="B125" s="280">
        <v>887</v>
      </c>
      <c r="C125" s="308" t="s">
        <v>1088</v>
      </c>
      <c r="D125" s="280" t="s">
        <v>172</v>
      </c>
      <c r="E125" s="280" t="s">
        <v>790</v>
      </c>
      <c r="F125" s="280" t="s">
        <v>763</v>
      </c>
    </row>
    <row r="126" spans="1:7" ht="14.25">
      <c r="A126" s="307">
        <v>9</v>
      </c>
      <c r="B126" s="280">
        <v>1252</v>
      </c>
      <c r="C126" s="308" t="s">
        <v>1338</v>
      </c>
      <c r="D126" s="280" t="s">
        <v>168</v>
      </c>
      <c r="E126" s="280" t="s">
        <v>961</v>
      </c>
      <c r="F126" s="280" t="s">
        <v>764</v>
      </c>
      <c r="G126" s="311" t="s">
        <v>1339</v>
      </c>
    </row>
    <row r="127" spans="1:6" ht="14.25">
      <c r="A127" s="307">
        <v>10</v>
      </c>
      <c r="B127" s="280">
        <v>3459</v>
      </c>
      <c r="C127" s="308" t="s">
        <v>1057</v>
      </c>
      <c r="D127" s="280" t="s">
        <v>1056</v>
      </c>
      <c r="E127" s="280" t="s">
        <v>1058</v>
      </c>
      <c r="F127" s="280" t="s">
        <v>762</v>
      </c>
    </row>
    <row r="128" spans="1:6" ht="14.25">
      <c r="A128" s="307">
        <v>11</v>
      </c>
      <c r="B128" s="280">
        <v>1458</v>
      </c>
      <c r="C128" s="308" t="s">
        <v>1211</v>
      </c>
      <c r="D128" s="280" t="s">
        <v>1210</v>
      </c>
      <c r="E128" s="280" t="s">
        <v>963</v>
      </c>
      <c r="F128" s="280" t="s">
        <v>938</v>
      </c>
    </row>
    <row r="129" spans="1:6" ht="14.25">
      <c r="A129" s="307">
        <v>12</v>
      </c>
      <c r="B129" s="280">
        <v>339</v>
      </c>
      <c r="C129" s="308" t="s">
        <v>164</v>
      </c>
      <c r="D129" s="280" t="s">
        <v>163</v>
      </c>
      <c r="E129" s="280" t="s">
        <v>934</v>
      </c>
      <c r="F129" s="280" t="s">
        <v>764</v>
      </c>
    </row>
    <row r="130" spans="1:6" ht="14.25">
      <c r="A130" s="307">
        <v>13</v>
      </c>
      <c r="B130" s="280">
        <v>3151</v>
      </c>
      <c r="C130" s="308" t="s">
        <v>1138</v>
      </c>
      <c r="D130" s="280" t="s">
        <v>1137</v>
      </c>
      <c r="E130" s="280" t="s">
        <v>944</v>
      </c>
      <c r="F130" s="280" t="s">
        <v>759</v>
      </c>
    </row>
    <row r="131" spans="1:6" ht="14.25">
      <c r="A131" s="307">
        <v>14</v>
      </c>
      <c r="B131" s="280">
        <v>944</v>
      </c>
      <c r="C131" s="308" t="s">
        <v>1159</v>
      </c>
      <c r="D131" s="280" t="s">
        <v>1158</v>
      </c>
      <c r="E131" s="280" t="s">
        <v>1160</v>
      </c>
      <c r="F131" s="280" t="s">
        <v>761</v>
      </c>
    </row>
    <row r="132" spans="1:7" ht="14.25">
      <c r="A132" s="307">
        <v>15</v>
      </c>
      <c r="B132" s="280">
        <v>851</v>
      </c>
      <c r="C132" s="308" t="s">
        <v>1196</v>
      </c>
      <c r="D132" s="280" t="s">
        <v>178</v>
      </c>
      <c r="E132" s="280" t="s">
        <v>937</v>
      </c>
      <c r="F132" s="280" t="s">
        <v>766</v>
      </c>
      <c r="G132" s="311" t="s">
        <v>1340</v>
      </c>
    </row>
    <row r="133" spans="1:6" ht="14.25">
      <c r="A133" s="307">
        <v>16</v>
      </c>
      <c r="B133" s="280">
        <v>3448</v>
      </c>
      <c r="C133" s="308" t="s">
        <v>1060</v>
      </c>
      <c r="D133" s="280" t="s">
        <v>1059</v>
      </c>
      <c r="E133" s="280" t="s">
        <v>1061</v>
      </c>
      <c r="F133" s="280" t="s">
        <v>762</v>
      </c>
    </row>
    <row r="134" spans="1:6" ht="14.25">
      <c r="A134" s="307">
        <v>17</v>
      </c>
      <c r="B134" s="280">
        <v>3127</v>
      </c>
      <c r="C134" s="308" t="s">
        <v>1063</v>
      </c>
      <c r="D134" s="280" t="s">
        <v>1062</v>
      </c>
      <c r="E134" s="280" t="s">
        <v>1064</v>
      </c>
      <c r="F134" s="280" t="s">
        <v>762</v>
      </c>
    </row>
    <row r="135" spans="1:6" ht="14.25">
      <c r="A135" s="307">
        <v>18</v>
      </c>
      <c r="B135" s="280">
        <v>1157</v>
      </c>
      <c r="C135" s="308" t="s">
        <v>1156</v>
      </c>
      <c r="D135" s="280" t="s">
        <v>169</v>
      </c>
      <c r="E135" s="280" t="s">
        <v>1157</v>
      </c>
      <c r="F135" s="280" t="s">
        <v>761</v>
      </c>
    </row>
    <row r="136" spans="1:6" ht="14.25">
      <c r="A136" s="307">
        <v>19</v>
      </c>
      <c r="B136" s="280">
        <v>523</v>
      </c>
      <c r="C136" s="308" t="s">
        <v>1221</v>
      </c>
      <c r="D136" s="280" t="s">
        <v>1069</v>
      </c>
      <c r="E136" s="280" t="s">
        <v>941</v>
      </c>
      <c r="F136" s="280" t="s">
        <v>913</v>
      </c>
    </row>
    <row r="137" spans="1:6" ht="14.25">
      <c r="A137" s="307">
        <v>20</v>
      </c>
      <c r="B137" s="281">
        <v>1587</v>
      </c>
      <c r="C137" s="312" t="s">
        <v>1086</v>
      </c>
      <c r="D137" s="313" t="s">
        <v>1085</v>
      </c>
      <c r="E137" s="281" t="s">
        <v>1087</v>
      </c>
      <c r="F137" s="281" t="s">
        <v>763</v>
      </c>
    </row>
    <row r="138" spans="1:6" ht="14.25">
      <c r="A138" s="307">
        <v>21</v>
      </c>
      <c r="B138" s="280">
        <v>1472</v>
      </c>
      <c r="C138" s="308" t="s">
        <v>1051</v>
      </c>
      <c r="D138" s="280" t="s">
        <v>1050</v>
      </c>
      <c r="E138" s="280" t="s">
        <v>1052</v>
      </c>
      <c r="F138" s="280" t="s">
        <v>816</v>
      </c>
    </row>
    <row r="139" spans="1:6" ht="14.25">
      <c r="A139" s="314"/>
      <c r="B139" s="315"/>
      <c r="C139" s="316"/>
      <c r="D139" s="313"/>
      <c r="E139" s="281"/>
      <c r="F139" s="281"/>
    </row>
    <row r="140" spans="1:6" ht="14.25">
      <c r="A140" s="314"/>
      <c r="B140" s="315"/>
      <c r="C140" s="308"/>
      <c r="D140" s="313"/>
      <c r="E140" s="281"/>
      <c r="F140" s="281"/>
    </row>
    <row r="141" spans="1:6" ht="14.25">
      <c r="A141" s="314"/>
      <c r="B141" s="315"/>
      <c r="C141" s="308"/>
      <c r="D141" s="313"/>
      <c r="E141" s="281"/>
      <c r="F141" s="281"/>
    </row>
    <row r="142" spans="1:6" ht="14.25">
      <c r="A142" s="314"/>
      <c r="B142" s="315"/>
      <c r="C142" s="317"/>
      <c r="D142" s="313"/>
      <c r="E142" s="281"/>
      <c r="F142" s="281"/>
    </row>
    <row r="143" spans="1:6" ht="14.25">
      <c r="A143" s="314"/>
      <c r="B143" s="315"/>
      <c r="C143" s="318"/>
      <c r="D143" s="313"/>
      <c r="E143" s="281"/>
      <c r="F143" s="281"/>
    </row>
    <row r="144" spans="1:6" ht="14.25">
      <c r="A144" s="319"/>
      <c r="B144" s="315"/>
      <c r="C144" s="318"/>
      <c r="D144" s="313"/>
      <c r="E144" s="281"/>
      <c r="F144" s="281"/>
    </row>
    <row r="145" spans="1:6" ht="14.25">
      <c r="A145" s="319"/>
      <c r="B145" s="315"/>
      <c r="C145" s="318"/>
      <c r="D145" s="313"/>
      <c r="E145" s="281"/>
      <c r="F145" s="281"/>
    </row>
    <row r="146" spans="1:6" ht="14.25">
      <c r="A146" s="319"/>
      <c r="B146" s="315"/>
      <c r="C146" s="318"/>
      <c r="D146" s="313"/>
      <c r="E146" s="281"/>
      <c r="F146" s="281"/>
    </row>
    <row r="147" spans="1:6" ht="14.25">
      <c r="A147" s="319"/>
      <c r="B147" s="315"/>
      <c r="C147" s="318"/>
      <c r="D147" s="313"/>
      <c r="E147" s="281"/>
      <c r="F147" s="281"/>
    </row>
    <row r="148" spans="1:6" ht="14.25">
      <c r="A148" s="319"/>
      <c r="B148" s="315"/>
      <c r="C148" s="318"/>
      <c r="D148" s="313"/>
      <c r="E148" s="281"/>
      <c r="F148" s="281"/>
    </row>
    <row r="149" spans="1:6" ht="14.25">
      <c r="A149" s="319"/>
      <c r="B149" s="315"/>
      <c r="C149" s="318"/>
      <c r="D149" s="313"/>
      <c r="E149" s="281"/>
      <c r="F149" s="281"/>
    </row>
    <row r="150" spans="1:6" ht="14.25">
      <c r="A150" s="319"/>
      <c r="B150" s="315"/>
      <c r="C150" s="318"/>
      <c r="D150" s="313"/>
      <c r="E150" s="281"/>
      <c r="F150" s="281"/>
    </row>
    <row r="151" spans="1:6" ht="14.25">
      <c r="A151" s="319"/>
      <c r="B151" s="315"/>
      <c r="C151" s="313"/>
      <c r="D151" s="313"/>
      <c r="E151" s="281"/>
      <c r="F151" s="281"/>
    </row>
    <row r="152" spans="1:6" ht="14.25">
      <c r="A152" s="319"/>
      <c r="B152" s="315"/>
      <c r="C152" s="313"/>
      <c r="D152" s="313"/>
      <c r="E152" s="281"/>
      <c r="F152" s="281"/>
    </row>
    <row r="153" spans="1:6" ht="14.25">
      <c r="A153" s="319"/>
      <c r="B153" s="315"/>
      <c r="C153" s="313"/>
      <c r="D153" s="313"/>
      <c r="E153" s="281"/>
      <c r="F153" s="281"/>
    </row>
    <row r="154" spans="1:6" ht="14.25">
      <c r="A154" s="319"/>
      <c r="B154" s="315"/>
      <c r="C154" s="313"/>
      <c r="D154" s="313"/>
      <c r="E154" s="281"/>
      <c r="F154" s="281"/>
    </row>
    <row r="155" spans="1:6" ht="14.25">
      <c r="A155" s="319"/>
      <c r="B155" s="315"/>
      <c r="C155" s="313"/>
      <c r="D155" s="313"/>
      <c r="E155" s="281"/>
      <c r="F155" s="281"/>
    </row>
    <row r="156" spans="1:6" ht="14.25">
      <c r="A156" s="319"/>
      <c r="B156" s="315"/>
      <c r="C156" s="313"/>
      <c r="D156" s="313"/>
      <c r="E156" s="281"/>
      <c r="F156" s="281"/>
    </row>
  </sheetData>
  <sheetProtection/>
  <hyperlinks>
    <hyperlink ref="J98" r:id="rId1" display="tweespanmenner@hetnet.nl"/>
    <hyperlink ref="J82" r:id="rId2" display="bertreilink@versatel.nl"/>
    <hyperlink ref="J91" r:id="rId3" display="adriaanstruyk@hetnet.nl"/>
    <hyperlink ref="J99" r:id="rId4" display="ih.werkman@hetnet.nl"/>
    <hyperlink ref="J58" r:id="rId5" display="hoefsmederij.meeuwissen@planet.nl"/>
    <hyperlink ref="J32" r:id="rId6" display="sgribnau@hotmail.com"/>
    <hyperlink ref="J84" r:id="rId7" display="bertrik-ineke@home.nl"/>
    <hyperlink ref="J21" r:id="rId8" display="a.dussel@home.nl"/>
    <hyperlink ref="J12" r:id="rId9" display="coen_terbraak@hotmail.com"/>
    <hyperlink ref="J47" r:id="rId10" display="gfjansen@home.nl"/>
    <hyperlink ref="J7" r:id="rId11" display="ljmboske@home.nl"/>
    <hyperlink ref="J55" r:id="rId12" display="jaap@krikken.nl"/>
    <hyperlink ref="J75" r:id="rId13" display="jacques@addwork.nl"/>
    <hyperlink ref="J49" r:id="rId14" display="arjankleinjan@planet.nl"/>
    <hyperlink ref="J83" r:id="rId15" display="hans.reitzema@stork.com"/>
    <hyperlink ref="J37" r:id="rId16" display="achternbos@planet.nl"/>
    <hyperlink ref="J23" r:id="rId17" display="marceleikenaar@hotmail.com"/>
    <hyperlink ref="J54" r:id="rId18" display="janhannykosters@hotmail.com"/>
    <hyperlink ref="J41" r:id="rId19" display="stokpaardje@hetnet.nl"/>
    <hyperlink ref="J51" r:id="rId20" display="martkoerhuis@live.com"/>
    <hyperlink ref="J73" r:id="rId21" display="Alex.oosterveld@planet.nl"/>
    <hyperlink ref="J66" r:id="rId22" display="hansnijwening@hetnet.nl"/>
    <hyperlink ref="J70" r:id="rId23" display="menteamvanommen@live.nl"/>
    <hyperlink ref="J79" r:id="rId24" display="ranzijn.kranen@xs4all.nl"/>
    <hyperlink ref="J81" r:id="rId25" display="aukethebest@hotmail.com"/>
    <hyperlink ref="J33" r:id="rId26" display="arjan_grootemarsink@hotmail.com"/>
    <hyperlink ref="J60" r:id="rId27" display="piet.meulendijks@des.nl"/>
    <hyperlink ref="J35" r:id="rId28" display="info@stal-knollentuin.nl"/>
    <hyperlink ref="J15" r:id="rId29" display="ronaldensimone@home.nl"/>
    <hyperlink ref="J18" r:id="rId30" display="adibbits@kpnmail.nl"/>
    <hyperlink ref="J100" r:id="rId31" display="mghvanwijk@gmail.com"/>
    <hyperlink ref="J56" r:id="rId32" display="mennen@tonkruithof.com"/>
    <hyperlink ref="J22" r:id="rId33" display="kimberleyvanede@hotmail.com"/>
    <hyperlink ref="J27" r:id="rId34" display="wfix@telfort.nl"/>
    <hyperlink ref="J62" r:id="rId35" display="ericjmulder@gmail.com"/>
    <hyperlink ref="J72" r:id="rId36" display="henk.geurtsen@mennagement.nl"/>
    <hyperlink ref="J19" r:id="rId37" display="dijkhofelektro@zonnet.nl"/>
    <hyperlink ref="J20" r:id="rId38" display="robdijkhuis@live.nl"/>
    <hyperlink ref="J24" r:id="rId39" display="mariska@gerbenolthof.nl"/>
    <hyperlink ref="J53" r:id="rId40" display="hldekoning@hotmail.com"/>
    <hyperlink ref="J46" r:id="rId41" display="stalhph@gmail.com"/>
    <hyperlink ref="J40" r:id="rId42" display="maudheeren@hotmail.com"/>
    <hyperlink ref="J96" r:id="rId43" display="steven@solcon.nl"/>
    <hyperlink ref="J63" r:id="rId44" display="jr.niehof@hetnet.nl"/>
    <hyperlink ref="J50" r:id="rId45" display="jan.knegt@hotmail.com"/>
    <hyperlink ref="J76" r:id="rId46" display="j.s.pos@wwyp,nl"/>
    <hyperlink ref="J80" r:id="rId47" display="ranzijn.kranen@xs4all.nl"/>
    <hyperlink ref="J44" r:id="rId48" display="info@manegedevierhoeven.nl"/>
    <hyperlink ref="J97" r:id="rId49" display="bertusverwaijen@hotmail.com"/>
    <hyperlink ref="J61" r:id="rId50" display="Edwin.mollema@kpnplanet.nl"/>
    <hyperlink ref="J3" r:id="rId51" display="barmentllo_marieke@live.nl"/>
    <hyperlink ref="J8" r:id="rId52" display="mickey9843@hotmail.com"/>
    <hyperlink ref="J11" r:id="rId53" display="agjvanboven@hotmail.com"/>
    <hyperlink ref="J26" r:id="rId54" display="hcfischer@xs4all.nl"/>
    <hyperlink ref="J28" r:id="rId55" display="sietske1980@live.nl"/>
    <hyperlink ref="J31" r:id="rId56" display="greve@watermolen.net"/>
    <hyperlink ref="J38" r:id="rId57" display="d.harmsel@concepts.nl"/>
    <hyperlink ref="J68" r:id="rId58" display="mpoever@telfort.nl"/>
    <hyperlink ref="J77" r:id="rId59" display="ampot@hetnet.nl"/>
    <hyperlink ref="J78" r:id="rId60" display="info@cavaletti-hoeve.com"/>
    <hyperlink ref="J90" r:id="rId61" display="harry.streutker@hetnet.nl"/>
    <hyperlink ref="J59" r:id="rId62" display="jeroen.wilma@ziggo.nl"/>
    <hyperlink ref="J2" r:id="rId63" display="torias@online.de"/>
    <hyperlink ref="J5" r:id="rId64" display="beerhues@rollstuhlrad.com"/>
    <hyperlink ref="J9" r:id="rId65" display="annybosma@hetnet.nl"/>
    <hyperlink ref="J14" r:id="rId66" display="harrie@minikraanverhuurtenbroeke.nl"/>
    <hyperlink ref="J4" r:id="rId67" display="renevan_beek@hotmail.com"/>
    <hyperlink ref="J10" r:id="rId68" display="cindybotter@hotmail.com"/>
    <hyperlink ref="J17" r:id="rId69" display="d.dekkers@hotmail.com"/>
    <hyperlink ref="J30" r:id="rId70" display="cleoco@kpnplanet.nl"/>
    <hyperlink ref="J29" r:id="rId71" display="agoekooop@xs4all.nl"/>
    <hyperlink ref="J45" r:id="rId72" display="siebehuisman1@gmail.com"/>
    <hyperlink ref="J42" r:id="rId73" display="m.heuseveldt@planet.nl"/>
    <hyperlink ref="J34" r:id="rId74" display="joeyvdham@hotmail.com"/>
    <hyperlink ref="J39" r:id="rId75" display="rianeharperink@hotmail.com"/>
    <hyperlink ref="J43" r:id="rId76" display="francahijwegen@hotmail.com"/>
    <hyperlink ref="J48" r:id="rId77" display="defhjhoeve@hotmail.com"/>
    <hyperlink ref="J52" r:id="rId78" display="basgijs@zonnet.nl"/>
    <hyperlink ref="J57" r:id="rId79" display="franciscalanke@upnmail.nl"/>
    <hyperlink ref="J67" r:id="rId80" display="drmanii@aol.com"/>
    <hyperlink ref="J65" r:id="rId81" display="ahappyhorsefreak@hotmail.com"/>
    <hyperlink ref="J64" r:id="rId82" display="g_nijeboer@online.nl"/>
    <hyperlink ref="J69" r:id="rId83" display="debbylist@hotmail.com"/>
    <hyperlink ref="J71" r:id="rId84" display="menteamvanommen@live.nl"/>
    <hyperlink ref="J74" r:id="rId85" display="p.peepers@kpnplanet.nl"/>
    <hyperlink ref="J85" r:id="rId86" display="torias@online.de"/>
    <hyperlink ref="J86" r:id="rId87" display="familieschmitz@gmail.com"/>
    <hyperlink ref="J87" r:id="rId88" display="wim.schottink@hetnet.nl"/>
    <hyperlink ref="J88" r:id="rId89" display="marriëlle1980@hotmail.com"/>
    <hyperlink ref="J89" r:id="rId90" display="lisanne_spoel@hotmail.com"/>
    <hyperlink ref="J94" r:id="rId91" display="lindatutert@hotmail.com"/>
    <hyperlink ref="J95" r:id="rId92" display="lindatutert@hotmail.com"/>
    <hyperlink ref="J92" r:id="rId93" display="r.timmerije@hetnet.nl"/>
    <hyperlink ref="J93" r:id="rId94" display="slibo@telenet.nl"/>
    <hyperlink ref="J102" r:id="rId95" display="j.ten.winkel7@kpnplanet.nl"/>
    <hyperlink ref="J101" r:id="rId96" display="gj.wijma@planet.nl"/>
    <hyperlink ref="J16" r:id="rId97" display="janwillembuitenhuis@hetnet.nl"/>
    <hyperlink ref="J25" r:id="rId98" display="marielle_feenstra@hotmail.com"/>
  </hyperlinks>
  <printOptions gridLines="1"/>
  <pageMargins left="0.22" right="0.22" top="0.55" bottom="0.74" header="0.5" footer="0.5"/>
  <pageSetup horizontalDpi="300" verticalDpi="300" orientation="landscape" paperSize="9" r:id="rId99"/>
  <headerFooter alignWithMargins="0">
    <oddFooter>&amp;L&amp;A&amp;CPagina &amp;P van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42"/>
  <sheetViews>
    <sheetView zoomScalePageLayoutView="0" workbookViewId="0" topLeftCell="A106">
      <selection activeCell="H123" sqref="H123"/>
    </sheetView>
  </sheetViews>
  <sheetFormatPr defaultColWidth="9.140625" defaultRowHeight="12.75"/>
  <cols>
    <col min="1" max="1" width="6.00390625" style="259" bestFit="1" customWidth="1"/>
    <col min="2" max="2" width="10.57421875" style="260" customWidth="1"/>
    <col min="3" max="3" width="14.7109375" style="260" bestFit="1" customWidth="1"/>
    <col min="4" max="5" width="24.7109375" style="260" bestFit="1" customWidth="1"/>
    <col min="6" max="6" width="8.421875" style="260" bestFit="1" customWidth="1"/>
    <col min="7" max="7" width="9.140625" style="260" customWidth="1"/>
    <col min="8" max="8" width="10.140625" style="261" customWidth="1"/>
    <col min="9" max="16384" width="9.140625" style="259" customWidth="1"/>
  </cols>
  <sheetData>
    <row r="2" ht="17.25">
      <c r="H2" s="261" t="s">
        <v>1295</v>
      </c>
    </row>
    <row r="3" spans="1:6" ht="17.25">
      <c r="A3" s="262"/>
      <c r="B3" s="263" t="s">
        <v>198</v>
      </c>
      <c r="C3" s="264" t="s">
        <v>1021</v>
      </c>
      <c r="D3" s="265" t="s">
        <v>1022</v>
      </c>
      <c r="E3" s="265" t="s">
        <v>797</v>
      </c>
      <c r="F3" s="265" t="s">
        <v>757</v>
      </c>
    </row>
    <row r="4" spans="1:6" ht="17.25">
      <c r="A4" s="262">
        <v>1</v>
      </c>
      <c r="B4" s="263">
        <v>1</v>
      </c>
      <c r="C4" s="266" t="s">
        <v>160</v>
      </c>
      <c r="D4" s="267" t="s">
        <v>1038</v>
      </c>
      <c r="E4" s="267" t="s">
        <v>1039</v>
      </c>
      <c r="F4" s="267" t="s">
        <v>758</v>
      </c>
    </row>
    <row r="5" spans="1:8" ht="17.25">
      <c r="A5" s="262">
        <v>2</v>
      </c>
      <c r="B5" s="263">
        <v>2</v>
      </c>
      <c r="C5" s="268" t="s">
        <v>1102</v>
      </c>
      <c r="D5" s="267" t="s">
        <v>1103</v>
      </c>
      <c r="E5" s="267" t="s">
        <v>1104</v>
      </c>
      <c r="F5" s="267" t="s">
        <v>763</v>
      </c>
      <c r="H5" s="261">
        <v>1</v>
      </c>
    </row>
    <row r="6" spans="1:6" ht="17.25">
      <c r="A6" s="262">
        <v>3</v>
      </c>
      <c r="B6" s="263">
        <v>3</v>
      </c>
      <c r="C6" s="266" t="s">
        <v>1040</v>
      </c>
      <c r="D6" s="267" t="s">
        <v>1041</v>
      </c>
      <c r="E6" s="267" t="s">
        <v>1042</v>
      </c>
      <c r="F6" s="267" t="s">
        <v>758</v>
      </c>
    </row>
    <row r="7" spans="1:6" ht="17.25">
      <c r="A7" s="262">
        <v>4</v>
      </c>
      <c r="B7" s="263">
        <v>4</v>
      </c>
      <c r="C7" s="269" t="s">
        <v>174</v>
      </c>
      <c r="D7" s="270" t="s">
        <v>1101</v>
      </c>
      <c r="E7" s="267" t="s">
        <v>175</v>
      </c>
      <c r="F7" s="267" t="s">
        <v>763</v>
      </c>
    </row>
    <row r="8" spans="1:6" ht="17.25">
      <c r="A8" s="262">
        <v>5</v>
      </c>
      <c r="B8" s="263">
        <v>69</v>
      </c>
      <c r="C8" s="269" t="s">
        <v>166</v>
      </c>
      <c r="D8" s="270" t="s">
        <v>1068</v>
      </c>
      <c r="E8" s="267" t="s">
        <v>918</v>
      </c>
      <c r="F8" s="267" t="s">
        <v>762</v>
      </c>
    </row>
    <row r="9" spans="1:6" ht="17.25">
      <c r="A9" s="262">
        <v>6</v>
      </c>
      <c r="B9" s="263">
        <v>88</v>
      </c>
      <c r="C9" s="262" t="s">
        <v>1225</v>
      </c>
      <c r="D9" s="267" t="s">
        <v>1247</v>
      </c>
      <c r="E9" s="271" t="s">
        <v>1248</v>
      </c>
      <c r="F9" s="267" t="s">
        <v>1245</v>
      </c>
    </row>
    <row r="10" spans="1:9" ht="17.25">
      <c r="A10" s="262">
        <v>7</v>
      </c>
      <c r="B10" s="263">
        <v>93</v>
      </c>
      <c r="C10" s="268" t="s">
        <v>1296</v>
      </c>
      <c r="D10" s="267" t="s">
        <v>1297</v>
      </c>
      <c r="E10" s="267" t="s">
        <v>956</v>
      </c>
      <c r="F10" s="267" t="s">
        <v>764</v>
      </c>
      <c r="H10" s="261">
        <v>1</v>
      </c>
      <c r="I10" s="259" t="s">
        <v>1298</v>
      </c>
    </row>
    <row r="11" spans="1:8" ht="17.25">
      <c r="A11" s="262">
        <v>8</v>
      </c>
      <c r="B11" s="263">
        <v>97</v>
      </c>
      <c r="C11" s="269" t="s">
        <v>1098</v>
      </c>
      <c r="D11" s="267" t="s">
        <v>1099</v>
      </c>
      <c r="E11" s="267" t="s">
        <v>970</v>
      </c>
      <c r="F11" s="267" t="s">
        <v>763</v>
      </c>
      <c r="G11" s="272"/>
      <c r="H11" s="261">
        <v>1</v>
      </c>
    </row>
    <row r="12" spans="1:8" ht="17.25">
      <c r="A12" s="262">
        <v>9</v>
      </c>
      <c r="B12" s="263">
        <v>109</v>
      </c>
      <c r="C12" s="267" t="s">
        <v>1225</v>
      </c>
      <c r="D12" s="267" t="s">
        <v>1226</v>
      </c>
      <c r="E12" s="267" t="s">
        <v>976</v>
      </c>
      <c r="F12" s="267" t="s">
        <v>913</v>
      </c>
      <c r="H12" s="261">
        <v>5</v>
      </c>
    </row>
    <row r="13" spans="1:6" ht="17.25">
      <c r="A13" s="262">
        <v>10</v>
      </c>
      <c r="B13" s="263">
        <v>123</v>
      </c>
      <c r="C13" s="267" t="s">
        <v>173</v>
      </c>
      <c r="D13" s="267" t="s">
        <v>1068</v>
      </c>
      <c r="E13" s="267" t="s">
        <v>918</v>
      </c>
      <c r="F13" s="267" t="s">
        <v>763</v>
      </c>
    </row>
    <row r="14" spans="1:6" ht="17.25">
      <c r="A14" s="262">
        <v>11</v>
      </c>
      <c r="B14" s="263">
        <v>138</v>
      </c>
      <c r="C14" s="262" t="s">
        <v>1299</v>
      </c>
      <c r="D14" s="267" t="s">
        <v>1300</v>
      </c>
      <c r="E14" s="267" t="s">
        <v>967</v>
      </c>
      <c r="F14" s="267" t="s">
        <v>766</v>
      </c>
    </row>
    <row r="15" spans="1:8" ht="17.25">
      <c r="A15" s="262">
        <v>12</v>
      </c>
      <c r="B15" s="263">
        <v>204</v>
      </c>
      <c r="C15" s="262" t="s">
        <v>1118</v>
      </c>
      <c r="D15" s="270" t="s">
        <v>1119</v>
      </c>
      <c r="E15" s="267" t="s">
        <v>532</v>
      </c>
      <c r="F15" s="267" t="s">
        <v>764</v>
      </c>
      <c r="H15" s="261">
        <v>1</v>
      </c>
    </row>
    <row r="16" spans="1:6" ht="17.25">
      <c r="A16" s="262">
        <v>13</v>
      </c>
      <c r="B16" s="263">
        <v>253</v>
      </c>
      <c r="C16" s="267" t="s">
        <v>208</v>
      </c>
      <c r="D16" s="267" t="s">
        <v>1068</v>
      </c>
      <c r="E16" s="267" t="s">
        <v>1067</v>
      </c>
      <c r="F16" s="267" t="s">
        <v>766</v>
      </c>
    </row>
    <row r="17" spans="1:6" ht="17.25">
      <c r="A17" s="262">
        <v>14</v>
      </c>
      <c r="B17" s="263">
        <v>263</v>
      </c>
      <c r="C17" s="266" t="s">
        <v>155</v>
      </c>
      <c r="D17" s="267" t="s">
        <v>1045</v>
      </c>
      <c r="E17" s="267" t="s">
        <v>156</v>
      </c>
      <c r="F17" s="267" t="s">
        <v>758</v>
      </c>
    </row>
    <row r="18" spans="1:6" ht="17.25">
      <c r="A18" s="262">
        <v>15</v>
      </c>
      <c r="B18" s="263">
        <v>266</v>
      </c>
      <c r="C18" s="266" t="s">
        <v>1126</v>
      </c>
      <c r="D18" s="267" t="s">
        <v>1301</v>
      </c>
      <c r="E18" s="267" t="s">
        <v>943</v>
      </c>
      <c r="F18" s="267" t="s">
        <v>764</v>
      </c>
    </row>
    <row r="19" spans="1:6" ht="17.25">
      <c r="A19" s="262">
        <v>16</v>
      </c>
      <c r="B19" s="263">
        <v>286</v>
      </c>
      <c r="C19" s="262" t="s">
        <v>1302</v>
      </c>
      <c r="D19" s="267" t="s">
        <v>1303</v>
      </c>
      <c r="E19" s="271" t="s">
        <v>1304</v>
      </c>
      <c r="F19" s="267" t="s">
        <v>1305</v>
      </c>
    </row>
    <row r="20" spans="1:6" ht="17.25">
      <c r="A20" s="262">
        <v>17</v>
      </c>
      <c r="B20" s="263">
        <v>303</v>
      </c>
      <c r="C20" s="262" t="s">
        <v>1098</v>
      </c>
      <c r="D20" s="270" t="s">
        <v>1306</v>
      </c>
      <c r="E20" s="267" t="s">
        <v>1307</v>
      </c>
      <c r="F20" s="267" t="s">
        <v>764</v>
      </c>
    </row>
    <row r="21" spans="1:6" ht="17.25">
      <c r="A21" s="262">
        <v>18</v>
      </c>
      <c r="B21" s="263">
        <v>389</v>
      </c>
      <c r="C21" s="262" t="s">
        <v>190</v>
      </c>
      <c r="D21" s="267" t="s">
        <v>1164</v>
      </c>
      <c r="E21" s="267" t="s">
        <v>146</v>
      </c>
      <c r="F21" s="267" t="s">
        <v>761</v>
      </c>
    </row>
    <row r="22" spans="1:6" ht="17.25">
      <c r="A22" s="262">
        <v>19</v>
      </c>
      <c r="B22" s="263">
        <v>475</v>
      </c>
      <c r="C22" s="262" t="s">
        <v>1134</v>
      </c>
      <c r="D22" s="267" t="s">
        <v>1232</v>
      </c>
      <c r="E22" s="271" t="s">
        <v>929</v>
      </c>
      <c r="F22" s="267" t="s">
        <v>823</v>
      </c>
    </row>
    <row r="23" spans="1:8" ht="17.25">
      <c r="A23" s="262">
        <v>20</v>
      </c>
      <c r="B23" s="263">
        <v>516</v>
      </c>
      <c r="C23" s="267" t="s">
        <v>201</v>
      </c>
      <c r="D23" s="267" t="s">
        <v>1115</v>
      </c>
      <c r="E23" s="267" t="s">
        <v>954</v>
      </c>
      <c r="F23" s="267" t="s">
        <v>766</v>
      </c>
      <c r="H23" s="261">
        <v>2</v>
      </c>
    </row>
    <row r="24" spans="1:6" ht="17.25">
      <c r="A24" s="262">
        <v>21</v>
      </c>
      <c r="B24" s="263">
        <v>526</v>
      </c>
      <c r="C24" s="267" t="s">
        <v>1012</v>
      </c>
      <c r="D24" s="267" t="s">
        <v>1200</v>
      </c>
      <c r="E24" s="267" t="s">
        <v>969</v>
      </c>
      <c r="F24" s="267" t="s">
        <v>766</v>
      </c>
    </row>
    <row r="25" spans="1:8" ht="17.25">
      <c r="A25" s="262">
        <v>22</v>
      </c>
      <c r="B25" s="263">
        <v>541</v>
      </c>
      <c r="C25" s="268" t="s">
        <v>1308</v>
      </c>
      <c r="D25" s="267" t="s">
        <v>1309</v>
      </c>
      <c r="E25" s="267" t="s">
        <v>1310</v>
      </c>
      <c r="F25" s="267" t="s">
        <v>763</v>
      </c>
      <c r="H25" s="261">
        <v>1</v>
      </c>
    </row>
    <row r="26" spans="1:6" ht="17.25">
      <c r="A26" s="262">
        <v>23</v>
      </c>
      <c r="B26" s="263">
        <v>553</v>
      </c>
      <c r="C26" s="271" t="s">
        <v>1227</v>
      </c>
      <c r="D26" s="267" t="s">
        <v>1228</v>
      </c>
      <c r="E26" s="267" t="s">
        <v>1004</v>
      </c>
      <c r="F26" s="267" t="s">
        <v>913</v>
      </c>
    </row>
    <row r="27" spans="1:6" ht="17.25">
      <c r="A27" s="262">
        <v>24</v>
      </c>
      <c r="B27" s="263">
        <v>587</v>
      </c>
      <c r="C27" s="267" t="s">
        <v>1180</v>
      </c>
      <c r="D27" s="267" t="s">
        <v>1223</v>
      </c>
      <c r="E27" s="267" t="s">
        <v>1224</v>
      </c>
      <c r="F27" s="267" t="s">
        <v>913</v>
      </c>
    </row>
    <row r="28" spans="1:6" ht="17.25">
      <c r="A28" s="262">
        <v>25</v>
      </c>
      <c r="B28" s="263">
        <v>630</v>
      </c>
      <c r="C28" s="267" t="s">
        <v>206</v>
      </c>
      <c r="D28" s="267" t="s">
        <v>1217</v>
      </c>
      <c r="E28" s="267" t="s">
        <v>940</v>
      </c>
      <c r="F28" s="267" t="s">
        <v>817</v>
      </c>
    </row>
    <row r="29" spans="1:6" ht="17.25">
      <c r="A29" s="262">
        <v>26</v>
      </c>
      <c r="B29" s="263">
        <v>641</v>
      </c>
      <c r="C29" s="267" t="s">
        <v>1237</v>
      </c>
      <c r="D29" s="267" t="s">
        <v>1238</v>
      </c>
      <c r="E29" s="267" t="s">
        <v>530</v>
      </c>
      <c r="F29" s="267" t="s">
        <v>939</v>
      </c>
    </row>
    <row r="30" spans="1:6" ht="17.25">
      <c r="A30" s="262">
        <v>27</v>
      </c>
      <c r="B30" s="263">
        <v>666</v>
      </c>
      <c r="C30" s="262" t="s">
        <v>168</v>
      </c>
      <c r="D30" s="270" t="s">
        <v>1121</v>
      </c>
      <c r="E30" s="267" t="s">
        <v>1122</v>
      </c>
      <c r="F30" s="267" t="s">
        <v>764</v>
      </c>
    </row>
    <row r="31" spans="1:6" ht="17.25">
      <c r="A31" s="262">
        <v>28</v>
      </c>
      <c r="B31" s="263">
        <v>672</v>
      </c>
      <c r="C31" s="266" t="s">
        <v>1173</v>
      </c>
      <c r="D31" s="270" t="s">
        <v>1174</v>
      </c>
      <c r="E31" s="267" t="s">
        <v>1175</v>
      </c>
      <c r="F31" s="267" t="s">
        <v>761</v>
      </c>
    </row>
    <row r="32" spans="1:6" ht="17.25">
      <c r="A32" s="262">
        <v>29</v>
      </c>
      <c r="B32" s="263">
        <v>687</v>
      </c>
      <c r="C32" s="262" t="s">
        <v>187</v>
      </c>
      <c r="D32" s="267" t="s">
        <v>1161</v>
      </c>
      <c r="E32" s="267" t="s">
        <v>1010</v>
      </c>
      <c r="F32" s="267" t="s">
        <v>760</v>
      </c>
    </row>
    <row r="33" spans="1:6" ht="17.25">
      <c r="A33" s="262">
        <v>30</v>
      </c>
      <c r="B33" s="263">
        <v>712</v>
      </c>
      <c r="C33" s="269" t="s">
        <v>1096</v>
      </c>
      <c r="D33" s="267" t="s">
        <v>1097</v>
      </c>
      <c r="E33" s="267" t="s">
        <v>927</v>
      </c>
      <c r="F33" s="267" t="s">
        <v>763</v>
      </c>
    </row>
    <row r="34" spans="1:6" ht="17.25">
      <c r="A34" s="262">
        <v>31</v>
      </c>
      <c r="B34" s="263">
        <v>721</v>
      </c>
      <c r="C34" s="267" t="s">
        <v>1203</v>
      </c>
      <c r="D34" s="267" t="s">
        <v>1204</v>
      </c>
      <c r="E34" s="267" t="s">
        <v>941</v>
      </c>
      <c r="F34" s="267" t="s">
        <v>766</v>
      </c>
    </row>
    <row r="35" spans="1:6" ht="17.25">
      <c r="A35" s="262">
        <v>32</v>
      </c>
      <c r="B35" s="263">
        <v>726</v>
      </c>
      <c r="C35" s="266" t="s">
        <v>1081</v>
      </c>
      <c r="D35" s="267" t="s">
        <v>1082</v>
      </c>
      <c r="E35" s="267" t="s">
        <v>798</v>
      </c>
      <c r="F35" s="267" t="s">
        <v>762</v>
      </c>
    </row>
    <row r="36" spans="1:6" ht="17.25">
      <c r="A36" s="262">
        <v>33</v>
      </c>
      <c r="B36" s="263">
        <v>730</v>
      </c>
      <c r="C36" s="262" t="s">
        <v>188</v>
      </c>
      <c r="D36" s="267" t="s">
        <v>1047</v>
      </c>
      <c r="E36" s="267" t="s">
        <v>797</v>
      </c>
      <c r="F36" s="267" t="s">
        <v>758</v>
      </c>
    </row>
    <row r="37" spans="1:8" ht="17.25">
      <c r="A37" s="262">
        <v>34</v>
      </c>
      <c r="B37" s="263">
        <v>759</v>
      </c>
      <c r="C37" s="262" t="s">
        <v>1013</v>
      </c>
      <c r="D37" s="267" t="s">
        <v>192</v>
      </c>
      <c r="E37" s="267" t="s">
        <v>978</v>
      </c>
      <c r="F37" s="267" t="s">
        <v>766</v>
      </c>
      <c r="H37" s="261">
        <v>2</v>
      </c>
    </row>
    <row r="38" spans="1:6" ht="17.25">
      <c r="A38" s="262">
        <v>35</v>
      </c>
      <c r="B38" s="263">
        <v>783</v>
      </c>
      <c r="C38" s="262" t="s">
        <v>194</v>
      </c>
      <c r="D38" s="267" t="s">
        <v>1170</v>
      </c>
      <c r="E38" s="267" t="s">
        <v>144</v>
      </c>
      <c r="F38" s="267" t="s">
        <v>761</v>
      </c>
    </row>
    <row r="39" spans="1:6" ht="17.25">
      <c r="A39" s="262">
        <v>36</v>
      </c>
      <c r="B39" s="263">
        <v>802</v>
      </c>
      <c r="C39" s="267" t="s">
        <v>1198</v>
      </c>
      <c r="D39" s="267" t="s">
        <v>1199</v>
      </c>
      <c r="E39" s="267" t="s">
        <v>799</v>
      </c>
      <c r="F39" s="267" t="s">
        <v>766</v>
      </c>
    </row>
    <row r="40" spans="1:6" ht="17.25">
      <c r="A40" s="262">
        <v>37</v>
      </c>
      <c r="B40" s="263">
        <v>805</v>
      </c>
      <c r="C40" s="262" t="s">
        <v>183</v>
      </c>
      <c r="D40" s="267" t="s">
        <v>1165</v>
      </c>
      <c r="E40" s="267" t="s">
        <v>152</v>
      </c>
      <c r="F40" s="267" t="s">
        <v>761</v>
      </c>
    </row>
    <row r="41" spans="1:6" ht="17.25">
      <c r="A41" s="262">
        <v>38</v>
      </c>
      <c r="B41" s="263">
        <v>855</v>
      </c>
      <c r="C41" s="267" t="s">
        <v>199</v>
      </c>
      <c r="D41" s="267" t="s">
        <v>1201</v>
      </c>
      <c r="E41" s="267" t="s">
        <v>825</v>
      </c>
      <c r="F41" s="267" t="s">
        <v>766</v>
      </c>
    </row>
    <row r="42" spans="1:6" ht="17.25">
      <c r="A42" s="262">
        <v>39</v>
      </c>
      <c r="B42" s="263">
        <v>857</v>
      </c>
      <c r="C42" s="267" t="s">
        <v>205</v>
      </c>
      <c r="D42" s="267" t="s">
        <v>1202</v>
      </c>
      <c r="E42" s="267" t="s">
        <v>916</v>
      </c>
      <c r="F42" s="267" t="s">
        <v>766</v>
      </c>
    </row>
    <row r="43" spans="1:6" ht="17.25">
      <c r="A43" s="262">
        <v>40</v>
      </c>
      <c r="B43" s="263">
        <v>871</v>
      </c>
      <c r="C43" s="262" t="s">
        <v>1234</v>
      </c>
      <c r="D43" s="267" t="s">
        <v>1235</v>
      </c>
      <c r="E43" s="271" t="s">
        <v>1236</v>
      </c>
      <c r="F43" s="267" t="s">
        <v>939</v>
      </c>
    </row>
    <row r="44" spans="1:6" ht="17.25">
      <c r="A44" s="262">
        <v>41</v>
      </c>
      <c r="B44" s="263">
        <v>876</v>
      </c>
      <c r="C44" s="267" t="s">
        <v>1110</v>
      </c>
      <c r="D44" s="267" t="s">
        <v>1111</v>
      </c>
      <c r="E44" s="267" t="s">
        <v>143</v>
      </c>
      <c r="F44" s="267" t="s">
        <v>764</v>
      </c>
    </row>
    <row r="45" spans="1:8" ht="17.25">
      <c r="A45" s="262">
        <v>42</v>
      </c>
      <c r="B45" s="263">
        <v>914</v>
      </c>
      <c r="C45" s="269" t="s">
        <v>179</v>
      </c>
      <c r="D45" s="270" t="s">
        <v>1092</v>
      </c>
      <c r="E45" s="267" t="s">
        <v>986</v>
      </c>
      <c r="F45" s="267" t="s">
        <v>764</v>
      </c>
      <c r="H45" s="261">
        <v>1</v>
      </c>
    </row>
    <row r="46" spans="1:6" ht="17.25">
      <c r="A46" s="262">
        <v>43</v>
      </c>
      <c r="B46" s="263">
        <v>950</v>
      </c>
      <c r="C46" s="270" t="s">
        <v>1166</v>
      </c>
      <c r="D46" s="270" t="s">
        <v>1167</v>
      </c>
      <c r="E46" s="267" t="s">
        <v>1168</v>
      </c>
      <c r="F46" s="267" t="s">
        <v>761</v>
      </c>
    </row>
    <row r="47" spans="1:6" ht="17.25">
      <c r="A47" s="262">
        <v>44</v>
      </c>
      <c r="B47" s="263">
        <v>975</v>
      </c>
      <c r="C47" s="268" t="s">
        <v>1311</v>
      </c>
      <c r="D47" s="267" t="s">
        <v>1312</v>
      </c>
      <c r="E47" s="267" t="s">
        <v>1313</v>
      </c>
      <c r="F47" s="267" t="s">
        <v>763</v>
      </c>
    </row>
    <row r="48" spans="1:8" ht="17.25">
      <c r="A48" s="262">
        <v>45</v>
      </c>
      <c r="B48" s="263">
        <v>988</v>
      </c>
      <c r="C48" s="262" t="s">
        <v>1114</v>
      </c>
      <c r="D48" s="270" t="s">
        <v>1115</v>
      </c>
      <c r="E48" s="267" t="s">
        <v>1009</v>
      </c>
      <c r="F48" s="267" t="s">
        <v>764</v>
      </c>
      <c r="H48" s="261">
        <v>1</v>
      </c>
    </row>
    <row r="49" spans="1:6" ht="17.25">
      <c r="A49" s="262">
        <v>46</v>
      </c>
      <c r="B49" s="263">
        <v>1002</v>
      </c>
      <c r="C49" s="267" t="s">
        <v>203</v>
      </c>
      <c r="D49" s="267" t="s">
        <v>1197</v>
      </c>
      <c r="E49" s="267" t="s">
        <v>972</v>
      </c>
      <c r="F49" s="267" t="s">
        <v>766</v>
      </c>
    </row>
    <row r="50" spans="1:6" ht="17.25">
      <c r="A50" s="262">
        <v>47</v>
      </c>
      <c r="B50" s="263">
        <v>1080</v>
      </c>
      <c r="C50" s="262" t="s">
        <v>1212</v>
      </c>
      <c r="D50" s="267" t="s">
        <v>1213</v>
      </c>
      <c r="E50" s="267" t="s">
        <v>800</v>
      </c>
      <c r="F50" s="267" t="s">
        <v>938</v>
      </c>
    </row>
    <row r="51" spans="1:6" ht="17.25">
      <c r="A51" s="262">
        <v>48</v>
      </c>
      <c r="B51" s="263">
        <v>1123</v>
      </c>
      <c r="C51" s="269" t="s">
        <v>178</v>
      </c>
      <c r="D51" s="270" t="s">
        <v>1130</v>
      </c>
      <c r="E51" s="267" t="s">
        <v>960</v>
      </c>
      <c r="F51" s="267" t="s">
        <v>764</v>
      </c>
    </row>
    <row r="52" spans="1:6" ht="17.25">
      <c r="A52" s="262">
        <v>49</v>
      </c>
      <c r="B52" s="263">
        <v>1138</v>
      </c>
      <c r="C52" s="262" t="s">
        <v>1123</v>
      </c>
      <c r="D52" s="270" t="s">
        <v>1124</v>
      </c>
      <c r="E52" s="267" t="s">
        <v>1125</v>
      </c>
      <c r="F52" s="267" t="s">
        <v>764</v>
      </c>
    </row>
    <row r="53" spans="1:6" ht="17.25">
      <c r="A53" s="262">
        <v>50</v>
      </c>
      <c r="B53" s="263">
        <v>1149</v>
      </c>
      <c r="C53" s="266" t="s">
        <v>168</v>
      </c>
      <c r="D53" s="267" t="s">
        <v>1188</v>
      </c>
      <c r="E53" s="267" t="s">
        <v>1189</v>
      </c>
      <c r="F53" s="267" t="s">
        <v>791</v>
      </c>
    </row>
    <row r="54" spans="1:6" ht="17.25">
      <c r="A54" s="262">
        <v>51</v>
      </c>
      <c r="B54" s="263">
        <v>1230</v>
      </c>
      <c r="C54" s="262" t="s">
        <v>1012</v>
      </c>
      <c r="D54" s="267" t="s">
        <v>1037</v>
      </c>
      <c r="E54" s="267" t="s">
        <v>929</v>
      </c>
      <c r="F54" s="267" t="s">
        <v>758</v>
      </c>
    </row>
    <row r="55" spans="1:6" ht="17.25">
      <c r="A55" s="262">
        <v>52</v>
      </c>
      <c r="B55" s="263">
        <v>1250</v>
      </c>
      <c r="C55" s="262" t="s">
        <v>1181</v>
      </c>
      <c r="D55" s="267" t="s">
        <v>1182</v>
      </c>
      <c r="E55" s="267" t="s">
        <v>950</v>
      </c>
      <c r="F55" s="267" t="s">
        <v>765</v>
      </c>
    </row>
    <row r="56" spans="1:6" ht="17.25">
      <c r="A56" s="262">
        <v>53</v>
      </c>
      <c r="B56" s="263">
        <v>1319</v>
      </c>
      <c r="C56" s="262" t="s">
        <v>165</v>
      </c>
      <c r="D56" s="267" t="s">
        <v>1080</v>
      </c>
      <c r="E56" s="267" t="s">
        <v>798</v>
      </c>
      <c r="F56" s="267" t="s">
        <v>762</v>
      </c>
    </row>
    <row r="57" spans="1:6" ht="17.25">
      <c r="A57" s="262">
        <v>54</v>
      </c>
      <c r="B57" s="263">
        <v>1323</v>
      </c>
      <c r="C57" s="262" t="s">
        <v>177</v>
      </c>
      <c r="D57" s="270" t="s">
        <v>1120</v>
      </c>
      <c r="E57" s="267" t="s">
        <v>926</v>
      </c>
      <c r="F57" s="267" t="s">
        <v>764</v>
      </c>
    </row>
    <row r="58" spans="1:8" ht="17.25">
      <c r="A58" s="262">
        <v>55</v>
      </c>
      <c r="B58" s="263">
        <v>1327</v>
      </c>
      <c r="C58" s="269" t="s">
        <v>1134</v>
      </c>
      <c r="D58" s="270" t="s">
        <v>1135</v>
      </c>
      <c r="E58" s="267" t="s">
        <v>954</v>
      </c>
      <c r="F58" s="267" t="s">
        <v>764</v>
      </c>
      <c r="H58" s="261" t="s">
        <v>1314</v>
      </c>
    </row>
    <row r="59" spans="1:6" ht="17.25">
      <c r="A59" s="262">
        <v>56</v>
      </c>
      <c r="B59" s="263">
        <v>1336</v>
      </c>
      <c r="C59" s="269" t="s">
        <v>1093</v>
      </c>
      <c r="D59" s="267" t="s">
        <v>1094</v>
      </c>
      <c r="E59" s="267" t="s">
        <v>1095</v>
      </c>
      <c r="F59" s="267" t="s">
        <v>763</v>
      </c>
    </row>
    <row r="60" spans="1:6" ht="17.25">
      <c r="A60" s="262">
        <v>57</v>
      </c>
      <c r="B60" s="263">
        <v>1340</v>
      </c>
      <c r="C60" s="266" t="s">
        <v>181</v>
      </c>
      <c r="D60" s="267" t="s">
        <v>182</v>
      </c>
      <c r="E60" s="267" t="s">
        <v>965</v>
      </c>
      <c r="F60" s="267" t="s">
        <v>759</v>
      </c>
    </row>
    <row r="61" spans="1:8" ht="17.25">
      <c r="A61" s="262">
        <v>58</v>
      </c>
      <c r="B61" s="263">
        <v>1384</v>
      </c>
      <c r="C61" s="262" t="s">
        <v>1315</v>
      </c>
      <c r="D61" s="270" t="s">
        <v>1316</v>
      </c>
      <c r="E61" s="267" t="s">
        <v>924</v>
      </c>
      <c r="F61" s="267" t="s">
        <v>764</v>
      </c>
      <c r="H61" s="261">
        <v>1</v>
      </c>
    </row>
    <row r="62" spans="1:6" ht="17.25">
      <c r="A62" s="262">
        <v>59</v>
      </c>
      <c r="B62" s="263">
        <v>1400</v>
      </c>
      <c r="C62" s="262" t="s">
        <v>1215</v>
      </c>
      <c r="D62" s="267" t="s">
        <v>1216</v>
      </c>
      <c r="E62" s="271" t="s">
        <v>920</v>
      </c>
      <c r="F62" s="267" t="s">
        <v>817</v>
      </c>
    </row>
    <row r="63" spans="1:6" ht="17.25">
      <c r="A63" s="262">
        <v>60</v>
      </c>
      <c r="B63" s="263">
        <v>1443</v>
      </c>
      <c r="C63" s="262" t="s">
        <v>161</v>
      </c>
      <c r="D63" s="270" t="s">
        <v>162</v>
      </c>
      <c r="E63" s="267" t="s">
        <v>821</v>
      </c>
      <c r="F63" s="267" t="s">
        <v>764</v>
      </c>
    </row>
    <row r="64" spans="1:6" ht="17.25">
      <c r="A64" s="262">
        <v>61</v>
      </c>
      <c r="B64" s="263">
        <v>1469</v>
      </c>
      <c r="C64" s="262" t="s">
        <v>199</v>
      </c>
      <c r="D64" s="270" t="s">
        <v>1113</v>
      </c>
      <c r="E64" s="267" t="s">
        <v>1009</v>
      </c>
      <c r="F64" s="267" t="s">
        <v>764</v>
      </c>
    </row>
    <row r="65" spans="1:6" ht="17.25">
      <c r="A65" s="262">
        <v>62</v>
      </c>
      <c r="B65" s="263">
        <v>1513</v>
      </c>
      <c r="C65" s="267" t="s">
        <v>178</v>
      </c>
      <c r="D65" s="267" t="s">
        <v>1177</v>
      </c>
      <c r="E65" s="267" t="s">
        <v>965</v>
      </c>
      <c r="F65" s="267" t="s">
        <v>765</v>
      </c>
    </row>
    <row r="66" spans="1:6" ht="17.25">
      <c r="A66" s="262">
        <v>63</v>
      </c>
      <c r="B66" s="263">
        <v>1594</v>
      </c>
      <c r="C66" s="262" t="s">
        <v>1098</v>
      </c>
      <c r="D66" s="267" t="s">
        <v>1317</v>
      </c>
      <c r="E66" s="267" t="s">
        <v>1318</v>
      </c>
      <c r="F66" s="267" t="s">
        <v>760</v>
      </c>
    </row>
    <row r="67" spans="1:6" ht="17.25">
      <c r="A67" s="262">
        <v>64</v>
      </c>
      <c r="B67" s="263">
        <v>1596</v>
      </c>
      <c r="C67" s="262" t="s">
        <v>531</v>
      </c>
      <c r="D67" s="267" t="s">
        <v>1097</v>
      </c>
      <c r="E67" s="267" t="s">
        <v>927</v>
      </c>
      <c r="F67" s="267" t="s">
        <v>766</v>
      </c>
    </row>
    <row r="68" spans="1:6" ht="17.25">
      <c r="A68" s="262">
        <v>65</v>
      </c>
      <c r="B68" s="263">
        <v>1599</v>
      </c>
      <c r="C68" s="266" t="s">
        <v>191</v>
      </c>
      <c r="D68" s="270" t="s">
        <v>1169</v>
      </c>
      <c r="E68" s="267" t="s">
        <v>145</v>
      </c>
      <c r="F68" s="267" t="s">
        <v>761</v>
      </c>
    </row>
    <row r="69" spans="1:6" ht="17.25">
      <c r="A69" s="262">
        <v>66</v>
      </c>
      <c r="B69" s="263">
        <v>1601</v>
      </c>
      <c r="C69" s="262" t="s">
        <v>1171</v>
      </c>
      <c r="D69" s="267" t="s">
        <v>1172</v>
      </c>
      <c r="E69" s="267" t="s">
        <v>929</v>
      </c>
      <c r="F69" s="267" t="s">
        <v>761</v>
      </c>
    </row>
    <row r="70" spans="1:6" ht="17.25">
      <c r="A70" s="262">
        <v>67</v>
      </c>
      <c r="B70" s="263">
        <v>1606</v>
      </c>
      <c r="C70" s="262" t="s">
        <v>1013</v>
      </c>
      <c r="D70" s="267" t="s">
        <v>1222</v>
      </c>
      <c r="E70" s="271" t="s">
        <v>148</v>
      </c>
      <c r="F70" s="267" t="s">
        <v>913</v>
      </c>
    </row>
    <row r="71" spans="1:6" ht="17.25">
      <c r="A71" s="262">
        <v>68</v>
      </c>
      <c r="B71" s="263">
        <v>1623</v>
      </c>
      <c r="C71" s="267" t="s">
        <v>1083</v>
      </c>
      <c r="D71" s="267" t="s">
        <v>1218</v>
      </c>
      <c r="E71" s="267" t="s">
        <v>941</v>
      </c>
      <c r="F71" s="267" t="s">
        <v>817</v>
      </c>
    </row>
    <row r="72" spans="1:8" ht="17.25">
      <c r="A72" s="262">
        <v>69</v>
      </c>
      <c r="B72" s="263">
        <v>1634</v>
      </c>
      <c r="C72" s="262" t="s">
        <v>1319</v>
      </c>
      <c r="D72" s="270" t="s">
        <v>1320</v>
      </c>
      <c r="E72" s="267" t="s">
        <v>1321</v>
      </c>
      <c r="F72" s="267" t="s">
        <v>764</v>
      </c>
      <c r="H72" s="261">
        <v>1</v>
      </c>
    </row>
    <row r="73" spans="1:8" ht="17.25">
      <c r="A73" s="262">
        <v>70</v>
      </c>
      <c r="B73" s="263">
        <v>1648</v>
      </c>
      <c r="C73" s="269" t="s">
        <v>176</v>
      </c>
      <c r="D73" s="270" t="s">
        <v>1131</v>
      </c>
      <c r="E73" s="267" t="s">
        <v>1132</v>
      </c>
      <c r="F73" s="267" t="s">
        <v>764</v>
      </c>
      <c r="H73" s="261">
        <v>1</v>
      </c>
    </row>
    <row r="74" spans="1:6" ht="17.25">
      <c r="A74" s="262">
        <v>71</v>
      </c>
      <c r="B74" s="263">
        <v>1655</v>
      </c>
      <c r="C74" s="262" t="s">
        <v>1162</v>
      </c>
      <c r="D74" s="267" t="s">
        <v>1163</v>
      </c>
      <c r="E74" s="267" t="s">
        <v>140</v>
      </c>
      <c r="F74" s="267" t="s">
        <v>761</v>
      </c>
    </row>
    <row r="75" spans="1:6" ht="17.25">
      <c r="A75" s="262">
        <v>72</v>
      </c>
      <c r="B75" s="263">
        <v>1678</v>
      </c>
      <c r="C75" s="271" t="s">
        <v>1239</v>
      </c>
      <c r="D75" s="267" t="s">
        <v>1240</v>
      </c>
      <c r="E75" s="267" t="s">
        <v>147</v>
      </c>
      <c r="F75" s="267" t="s">
        <v>939</v>
      </c>
    </row>
    <row r="76" spans="1:6" ht="17.25">
      <c r="A76" s="262">
        <v>73</v>
      </c>
      <c r="B76" s="263">
        <v>1787</v>
      </c>
      <c r="C76" s="267" t="s">
        <v>1053</v>
      </c>
      <c r="D76" s="267" t="s">
        <v>1054</v>
      </c>
      <c r="E76" s="267" t="s">
        <v>1055</v>
      </c>
      <c r="F76" s="267" t="s">
        <v>816</v>
      </c>
    </row>
    <row r="77" spans="1:6" ht="17.25">
      <c r="A77" s="262">
        <v>74</v>
      </c>
      <c r="B77" s="263">
        <v>1816</v>
      </c>
      <c r="C77" s="262" t="s">
        <v>202</v>
      </c>
      <c r="D77" s="267" t="s">
        <v>1205</v>
      </c>
      <c r="E77" s="267" t="s">
        <v>928</v>
      </c>
      <c r="F77" s="267" t="s">
        <v>766</v>
      </c>
    </row>
    <row r="78" spans="1:6" ht="17.25">
      <c r="A78" s="262">
        <v>75</v>
      </c>
      <c r="B78" s="263">
        <v>1859</v>
      </c>
      <c r="C78" s="266" t="s">
        <v>185</v>
      </c>
      <c r="D78" s="267" t="s">
        <v>1140</v>
      </c>
      <c r="E78" s="267" t="s">
        <v>186</v>
      </c>
      <c r="F78" s="267" t="s">
        <v>759</v>
      </c>
    </row>
    <row r="79" spans="1:6" ht="17.25">
      <c r="A79" s="262">
        <v>76</v>
      </c>
      <c r="B79" s="263">
        <v>1861</v>
      </c>
      <c r="C79" s="266" t="s">
        <v>1043</v>
      </c>
      <c r="D79" s="267" t="s">
        <v>1044</v>
      </c>
      <c r="E79" s="267" t="s">
        <v>943</v>
      </c>
      <c r="F79" s="267" t="s">
        <v>758</v>
      </c>
    </row>
    <row r="80" spans="1:6" ht="17.25">
      <c r="A80" s="262">
        <v>77</v>
      </c>
      <c r="B80" s="263">
        <v>1862</v>
      </c>
      <c r="C80" s="262" t="s">
        <v>189</v>
      </c>
      <c r="D80" s="267" t="s">
        <v>1140</v>
      </c>
      <c r="E80" s="267" t="s">
        <v>186</v>
      </c>
      <c r="F80" s="267" t="s">
        <v>761</v>
      </c>
    </row>
    <row r="81" spans="1:6" ht="17.25">
      <c r="A81" s="262">
        <v>78</v>
      </c>
      <c r="B81" s="263">
        <v>1864</v>
      </c>
      <c r="C81" s="266" t="s">
        <v>1322</v>
      </c>
      <c r="D81" s="270" t="s">
        <v>1323</v>
      </c>
      <c r="E81" s="267" t="s">
        <v>1324</v>
      </c>
      <c r="F81" s="267" t="s">
        <v>761</v>
      </c>
    </row>
    <row r="82" spans="1:9" ht="17.25">
      <c r="A82" s="262">
        <v>79</v>
      </c>
      <c r="B82" s="263">
        <v>1885</v>
      </c>
      <c r="C82" s="262" t="s">
        <v>1116</v>
      </c>
      <c r="D82" s="270" t="s">
        <v>1117</v>
      </c>
      <c r="E82" s="267" t="s">
        <v>956</v>
      </c>
      <c r="F82" s="267" t="s">
        <v>764</v>
      </c>
      <c r="I82" s="272"/>
    </row>
    <row r="83" spans="1:6" ht="17.25">
      <c r="A83" s="262">
        <v>80</v>
      </c>
      <c r="B83" s="263">
        <v>1900</v>
      </c>
      <c r="C83" s="266" t="s">
        <v>1143</v>
      </c>
      <c r="D83" s="267" t="s">
        <v>1144</v>
      </c>
      <c r="E83" s="267" t="s">
        <v>1145</v>
      </c>
      <c r="F83" s="267" t="s">
        <v>759</v>
      </c>
    </row>
    <row r="84" spans="1:8" ht="17.25">
      <c r="A84" s="262">
        <v>81</v>
      </c>
      <c r="B84" s="263">
        <v>1917</v>
      </c>
      <c r="C84" s="262" t="s">
        <v>1043</v>
      </c>
      <c r="D84" s="270" t="s">
        <v>1112</v>
      </c>
      <c r="E84" s="267" t="s">
        <v>193</v>
      </c>
      <c r="F84" s="267" t="s">
        <v>764</v>
      </c>
      <c r="H84" s="261">
        <v>1</v>
      </c>
    </row>
    <row r="85" spans="1:8" ht="17.25">
      <c r="A85" s="262">
        <v>82</v>
      </c>
      <c r="B85" s="263">
        <v>1928</v>
      </c>
      <c r="C85" s="262" t="s">
        <v>1325</v>
      </c>
      <c r="D85" s="267" t="s">
        <v>1326</v>
      </c>
      <c r="E85" s="271" t="s">
        <v>1327</v>
      </c>
      <c r="F85" s="267" t="s">
        <v>1328</v>
      </c>
      <c r="H85" s="261">
        <v>2</v>
      </c>
    </row>
    <row r="86" spans="1:6" ht="17.25">
      <c r="A86" s="262">
        <v>83</v>
      </c>
      <c r="B86" s="263">
        <v>1948</v>
      </c>
      <c r="C86" s="268" t="s">
        <v>185</v>
      </c>
      <c r="D86" s="267" t="s">
        <v>1100</v>
      </c>
      <c r="E86" s="267" t="s">
        <v>973</v>
      </c>
      <c r="F86" s="267" t="s">
        <v>763</v>
      </c>
    </row>
    <row r="87" spans="1:10" ht="17.25">
      <c r="A87" s="262">
        <v>84</v>
      </c>
      <c r="B87" s="263">
        <v>1961</v>
      </c>
      <c r="C87" s="268" t="s">
        <v>170</v>
      </c>
      <c r="D87" s="267" t="s">
        <v>1090</v>
      </c>
      <c r="E87" s="267" t="s">
        <v>171</v>
      </c>
      <c r="F87" s="267" t="s">
        <v>763</v>
      </c>
      <c r="J87" s="272"/>
    </row>
    <row r="88" spans="1:6" ht="17.25">
      <c r="A88" s="262">
        <v>85</v>
      </c>
      <c r="B88" s="263">
        <v>1972</v>
      </c>
      <c r="C88" s="262" t="s">
        <v>167</v>
      </c>
      <c r="D88" s="270" t="s">
        <v>1089</v>
      </c>
      <c r="E88" s="267" t="s">
        <v>798</v>
      </c>
      <c r="F88" s="267" t="s">
        <v>763</v>
      </c>
    </row>
    <row r="89" spans="1:6" ht="17.25">
      <c r="A89" s="262">
        <v>86</v>
      </c>
      <c r="B89" s="263">
        <v>1974</v>
      </c>
      <c r="C89" s="267" t="s">
        <v>168</v>
      </c>
      <c r="D89" s="267" t="s">
        <v>1206</v>
      </c>
      <c r="E89" s="267" t="s">
        <v>822</v>
      </c>
      <c r="F89" s="267" t="s">
        <v>766</v>
      </c>
    </row>
    <row r="90" spans="1:8" ht="17.25">
      <c r="A90" s="262">
        <v>87</v>
      </c>
      <c r="B90" s="263">
        <v>1990</v>
      </c>
      <c r="C90" s="269" t="s">
        <v>1128</v>
      </c>
      <c r="D90" s="270" t="s">
        <v>1129</v>
      </c>
      <c r="E90" s="267" t="s">
        <v>943</v>
      </c>
      <c r="F90" s="267" t="s">
        <v>764</v>
      </c>
      <c r="H90" s="261">
        <v>1</v>
      </c>
    </row>
    <row r="91" spans="1:6" ht="17.25">
      <c r="A91" s="262">
        <v>88</v>
      </c>
      <c r="B91" s="263">
        <v>1996</v>
      </c>
      <c r="C91" s="266" t="s">
        <v>195</v>
      </c>
      <c r="D91" s="267" t="s">
        <v>1187</v>
      </c>
      <c r="E91" s="267" t="s">
        <v>196</v>
      </c>
      <c r="F91" s="267" t="s">
        <v>791</v>
      </c>
    </row>
    <row r="92" spans="1:6" ht="17.25">
      <c r="A92" s="262">
        <v>89</v>
      </c>
      <c r="B92" s="263">
        <v>2032</v>
      </c>
      <c r="C92" s="262" t="s">
        <v>1023</v>
      </c>
      <c r="D92" s="267" t="s">
        <v>1024</v>
      </c>
      <c r="E92" s="267" t="s">
        <v>171</v>
      </c>
      <c r="F92" s="267" t="s">
        <v>757</v>
      </c>
    </row>
    <row r="93" spans="1:6" ht="17.25">
      <c r="A93" s="262">
        <v>90</v>
      </c>
      <c r="B93" s="263">
        <v>2055</v>
      </c>
      <c r="C93" s="269" t="s">
        <v>179</v>
      </c>
      <c r="D93" s="270" t="s">
        <v>1072</v>
      </c>
      <c r="E93" s="267" t="s">
        <v>1073</v>
      </c>
      <c r="F93" s="267" t="s">
        <v>762</v>
      </c>
    </row>
    <row r="94" spans="1:6" ht="17.25">
      <c r="A94" s="262">
        <v>91</v>
      </c>
      <c r="B94" s="263">
        <v>2074</v>
      </c>
      <c r="C94" s="262" t="s">
        <v>150</v>
      </c>
      <c r="D94" s="267" t="s">
        <v>151</v>
      </c>
      <c r="E94" s="267" t="s">
        <v>1008</v>
      </c>
      <c r="F94" s="267" t="s">
        <v>1229</v>
      </c>
    </row>
    <row r="95" spans="1:6" ht="17.25">
      <c r="A95" s="262">
        <v>92</v>
      </c>
      <c r="B95" s="263">
        <v>2082</v>
      </c>
      <c r="C95" s="266" t="s">
        <v>1141</v>
      </c>
      <c r="D95" s="267" t="s">
        <v>1142</v>
      </c>
      <c r="E95" s="267" t="s">
        <v>184</v>
      </c>
      <c r="F95" s="267" t="s">
        <v>759</v>
      </c>
    </row>
    <row r="96" spans="1:6" ht="17.25">
      <c r="A96" s="262">
        <v>93</v>
      </c>
      <c r="B96" s="263">
        <v>2112</v>
      </c>
      <c r="C96" s="266" t="s">
        <v>157</v>
      </c>
      <c r="D96" s="267" t="s">
        <v>1139</v>
      </c>
      <c r="E96" s="267" t="s">
        <v>158</v>
      </c>
      <c r="F96" s="267" t="s">
        <v>759</v>
      </c>
    </row>
    <row r="97" spans="1:6" ht="17.25">
      <c r="A97" s="262">
        <v>94</v>
      </c>
      <c r="B97" s="263">
        <v>2124</v>
      </c>
      <c r="C97" s="262" t="s">
        <v>1151</v>
      </c>
      <c r="D97" s="267" t="s">
        <v>1152</v>
      </c>
      <c r="E97" s="267" t="s">
        <v>1153</v>
      </c>
      <c r="F97" s="267" t="s">
        <v>760</v>
      </c>
    </row>
    <row r="98" spans="1:6" ht="17.25">
      <c r="A98" s="262">
        <v>95</v>
      </c>
      <c r="B98" s="263">
        <v>2160</v>
      </c>
      <c r="C98" s="262" t="s">
        <v>1123</v>
      </c>
      <c r="D98" s="267" t="s">
        <v>1178</v>
      </c>
      <c r="E98" s="267" t="s">
        <v>1179</v>
      </c>
      <c r="F98" s="267" t="s">
        <v>765</v>
      </c>
    </row>
    <row r="99" spans="1:6" ht="17.25">
      <c r="A99" s="262">
        <v>96</v>
      </c>
      <c r="B99" s="263">
        <v>2161</v>
      </c>
      <c r="C99" s="266" t="s">
        <v>153</v>
      </c>
      <c r="D99" s="267" t="s">
        <v>1046</v>
      </c>
      <c r="E99" s="267" t="s">
        <v>154</v>
      </c>
      <c r="F99" s="267" t="s">
        <v>758</v>
      </c>
    </row>
    <row r="100" spans="1:6" ht="17.25">
      <c r="A100" s="262">
        <v>97</v>
      </c>
      <c r="B100" s="263">
        <v>2166</v>
      </c>
      <c r="C100" s="262" t="s">
        <v>1150</v>
      </c>
      <c r="D100" s="267" t="s">
        <v>286</v>
      </c>
      <c r="E100" s="267" t="s">
        <v>798</v>
      </c>
      <c r="F100" s="267" t="s">
        <v>760</v>
      </c>
    </row>
    <row r="101" spans="1:6" ht="17.25">
      <c r="A101" s="262">
        <v>98</v>
      </c>
      <c r="B101" s="263">
        <v>2600</v>
      </c>
      <c r="C101" s="269" t="s">
        <v>180</v>
      </c>
      <c r="D101" s="270" t="s">
        <v>1133</v>
      </c>
      <c r="E101" s="267" t="s">
        <v>946</v>
      </c>
      <c r="F101" s="267" t="s">
        <v>764</v>
      </c>
    </row>
    <row r="102" spans="1:6" ht="17.25">
      <c r="A102" s="262">
        <v>99</v>
      </c>
      <c r="B102" s="263">
        <v>2832</v>
      </c>
      <c r="C102" s="266" t="s">
        <v>1154</v>
      </c>
      <c r="D102" s="270" t="s">
        <v>1147</v>
      </c>
      <c r="E102" s="267" t="s">
        <v>1148</v>
      </c>
      <c r="F102" s="267" t="s">
        <v>760</v>
      </c>
    </row>
    <row r="103" spans="1:8" ht="17.25">
      <c r="A103" s="262">
        <v>100</v>
      </c>
      <c r="B103" s="263">
        <v>2836</v>
      </c>
      <c r="C103" s="269" t="s">
        <v>1102</v>
      </c>
      <c r="D103" s="270" t="s">
        <v>1131</v>
      </c>
      <c r="E103" s="267" t="s">
        <v>1132</v>
      </c>
      <c r="F103" s="267" t="s">
        <v>764</v>
      </c>
      <c r="H103" s="261">
        <v>1</v>
      </c>
    </row>
    <row r="104" spans="1:6" ht="17.25">
      <c r="A104" s="262">
        <v>101</v>
      </c>
      <c r="B104" s="263">
        <v>3000</v>
      </c>
      <c r="C104" s="262" t="s">
        <v>1243</v>
      </c>
      <c r="D104" s="267" t="s">
        <v>1111</v>
      </c>
      <c r="E104" s="271" t="s">
        <v>922</v>
      </c>
      <c r="F104" s="267" t="s">
        <v>1241</v>
      </c>
    </row>
    <row r="105" spans="1:6" ht="17.25">
      <c r="A105" s="262">
        <v>102</v>
      </c>
      <c r="B105" s="263">
        <v>3008</v>
      </c>
      <c r="C105" s="267" t="s">
        <v>1074</v>
      </c>
      <c r="D105" s="267" t="s">
        <v>1075</v>
      </c>
      <c r="E105" s="267" t="s">
        <v>1076</v>
      </c>
      <c r="F105" s="267" t="s">
        <v>762</v>
      </c>
    </row>
    <row r="106" spans="1:6" ht="17.25">
      <c r="A106" s="262">
        <v>103</v>
      </c>
      <c r="B106" s="263">
        <v>3056</v>
      </c>
      <c r="C106" s="267" t="s">
        <v>1180</v>
      </c>
      <c r="D106" s="267" t="s">
        <v>1329</v>
      </c>
      <c r="E106" s="267" t="s">
        <v>1330</v>
      </c>
      <c r="F106" s="267" t="s">
        <v>765</v>
      </c>
    </row>
    <row r="107" spans="1:6" ht="17.25">
      <c r="A107" s="262">
        <v>104</v>
      </c>
      <c r="B107" s="263">
        <v>3076</v>
      </c>
      <c r="C107" s="262" t="s">
        <v>1034</v>
      </c>
      <c r="D107" s="267" t="s">
        <v>1035</v>
      </c>
      <c r="E107" s="267" t="s">
        <v>1036</v>
      </c>
      <c r="F107" s="267" t="s">
        <v>757</v>
      </c>
    </row>
    <row r="108" spans="1:6" ht="17.25">
      <c r="A108" s="262">
        <v>105</v>
      </c>
      <c r="B108" s="263">
        <v>3098</v>
      </c>
      <c r="C108" s="266" t="s">
        <v>1069</v>
      </c>
      <c r="D108" s="267" t="s">
        <v>1070</v>
      </c>
      <c r="E108" s="267" t="s">
        <v>1071</v>
      </c>
      <c r="F108" s="267" t="s">
        <v>762</v>
      </c>
    </row>
    <row r="109" spans="1:6" ht="17.25">
      <c r="A109" s="262">
        <v>106</v>
      </c>
      <c r="B109" s="263">
        <v>3113</v>
      </c>
      <c r="C109" s="266" t="s">
        <v>1331</v>
      </c>
      <c r="D109" s="267" t="s">
        <v>1332</v>
      </c>
      <c r="E109" s="267" t="s">
        <v>1333</v>
      </c>
      <c r="F109" s="267" t="s">
        <v>765</v>
      </c>
    </row>
    <row r="110" spans="1:6" ht="17.25">
      <c r="A110" s="262">
        <v>107</v>
      </c>
      <c r="B110" s="263">
        <v>3146</v>
      </c>
      <c r="C110" s="266" t="s">
        <v>1146</v>
      </c>
      <c r="D110" s="267" t="s">
        <v>1147</v>
      </c>
      <c r="E110" s="267" t="s">
        <v>1148</v>
      </c>
      <c r="F110" s="267" t="s">
        <v>759</v>
      </c>
    </row>
    <row r="111" spans="1:6" ht="17.25">
      <c r="A111" s="262">
        <v>108</v>
      </c>
      <c r="B111" s="263">
        <v>3147</v>
      </c>
      <c r="C111" s="262" t="s">
        <v>1029</v>
      </c>
      <c r="D111" s="267" t="s">
        <v>1030</v>
      </c>
      <c r="E111" s="267" t="s">
        <v>986</v>
      </c>
      <c r="F111" s="267" t="s">
        <v>757</v>
      </c>
    </row>
    <row r="112" spans="1:6" ht="17.25">
      <c r="A112" s="262">
        <v>109</v>
      </c>
      <c r="B112" s="263">
        <v>3162</v>
      </c>
      <c r="C112" s="262" t="s">
        <v>1031</v>
      </c>
      <c r="D112" s="267" t="s">
        <v>1032</v>
      </c>
      <c r="E112" s="267" t="s">
        <v>1033</v>
      </c>
      <c r="F112" s="267" t="s">
        <v>757</v>
      </c>
    </row>
    <row r="113" spans="1:6" ht="17.25">
      <c r="A113" s="262">
        <v>110</v>
      </c>
      <c r="B113" s="263">
        <v>3173</v>
      </c>
      <c r="C113" s="262" t="s">
        <v>1065</v>
      </c>
      <c r="D113" s="267" t="s">
        <v>1066</v>
      </c>
      <c r="E113" s="267" t="s">
        <v>1067</v>
      </c>
      <c r="F113" s="267" t="s">
        <v>762</v>
      </c>
    </row>
    <row r="114" spans="1:6" ht="17.25">
      <c r="A114" s="262">
        <v>111</v>
      </c>
      <c r="B114" s="263">
        <v>3178</v>
      </c>
      <c r="C114" s="262" t="s">
        <v>1334</v>
      </c>
      <c r="D114" s="267" t="s">
        <v>1335</v>
      </c>
      <c r="E114" s="271" t="s">
        <v>1336</v>
      </c>
      <c r="F114" s="267" t="s">
        <v>1229</v>
      </c>
    </row>
    <row r="115" spans="1:8" ht="17.25">
      <c r="A115" s="262">
        <v>112</v>
      </c>
      <c r="B115" s="263">
        <v>3180</v>
      </c>
      <c r="C115" s="267" t="s">
        <v>1077</v>
      </c>
      <c r="D115" s="267" t="s">
        <v>1078</v>
      </c>
      <c r="E115" s="267" t="s">
        <v>1079</v>
      </c>
      <c r="F115" s="267" t="s">
        <v>762</v>
      </c>
      <c r="H115" s="261">
        <v>1</v>
      </c>
    </row>
    <row r="116" spans="1:6" ht="17.25">
      <c r="A116" s="262">
        <v>113</v>
      </c>
      <c r="B116" s="263">
        <v>3207</v>
      </c>
      <c r="C116" s="262" t="s">
        <v>1026</v>
      </c>
      <c r="D116" s="267" t="s">
        <v>1027</v>
      </c>
      <c r="E116" s="267" t="s">
        <v>1028</v>
      </c>
      <c r="F116" s="267" t="s">
        <v>757</v>
      </c>
    </row>
    <row r="117" spans="1:8" ht="18">
      <c r="A117" s="262">
        <v>114</v>
      </c>
      <c r="B117" s="263">
        <v>3245</v>
      </c>
      <c r="C117" s="268" t="s">
        <v>1091</v>
      </c>
      <c r="D117" s="267" t="s">
        <v>1092</v>
      </c>
      <c r="E117" s="267" t="s">
        <v>986</v>
      </c>
      <c r="F117" s="267" t="s">
        <v>763</v>
      </c>
      <c r="G117" s="273"/>
      <c r="H117" s="261">
        <v>1</v>
      </c>
    </row>
    <row r="118" spans="1:7" ht="18">
      <c r="A118" s="262">
        <v>115</v>
      </c>
      <c r="B118" s="263">
        <v>3396</v>
      </c>
      <c r="C118" s="266" t="s">
        <v>204</v>
      </c>
      <c r="D118" s="267" t="s">
        <v>1025</v>
      </c>
      <c r="E118" s="267" t="s">
        <v>797</v>
      </c>
      <c r="F118" s="267" t="s">
        <v>757</v>
      </c>
      <c r="G118" s="273"/>
    </row>
    <row r="119" spans="1:8" ht="18">
      <c r="A119" s="262"/>
      <c r="B119" s="274"/>
      <c r="C119" s="274"/>
      <c r="D119" s="274"/>
      <c r="E119" s="274"/>
      <c r="F119" s="274"/>
      <c r="G119" s="273"/>
      <c r="H119" s="261">
        <f>SUM(H1:H118)</f>
        <v>26</v>
      </c>
    </row>
    <row r="120" spans="1:7" ht="18">
      <c r="A120" s="262"/>
      <c r="B120" s="275"/>
      <c r="C120" s="274"/>
      <c r="D120" s="275" t="s">
        <v>1337</v>
      </c>
      <c r="E120" s="274"/>
      <c r="F120" s="274"/>
      <c r="G120" s="273"/>
    </row>
    <row r="121" spans="1:8" ht="18">
      <c r="A121" s="262"/>
      <c r="B121" s="274"/>
      <c r="C121" s="274"/>
      <c r="D121" s="275"/>
      <c r="E121" s="274"/>
      <c r="F121" s="274"/>
      <c r="G121" s="273"/>
      <c r="H121" s="276"/>
    </row>
    <row r="122" spans="1:8" ht="18">
      <c r="A122" s="277">
        <v>1</v>
      </c>
      <c r="B122" s="278">
        <v>339</v>
      </c>
      <c r="C122" s="274" t="s">
        <v>163</v>
      </c>
      <c r="D122" s="275" t="s">
        <v>164</v>
      </c>
      <c r="E122" s="274" t="s">
        <v>934</v>
      </c>
      <c r="F122" s="279" t="s">
        <v>764</v>
      </c>
      <c r="G122" s="273"/>
      <c r="H122" s="280"/>
    </row>
    <row r="123" spans="1:8" ht="18">
      <c r="A123" s="277">
        <v>2</v>
      </c>
      <c r="B123" s="278">
        <v>482</v>
      </c>
      <c r="C123" s="274" t="s">
        <v>168</v>
      </c>
      <c r="D123" s="274" t="s">
        <v>1108</v>
      </c>
      <c r="E123" s="274" t="s">
        <v>1109</v>
      </c>
      <c r="F123" s="279" t="s">
        <v>764</v>
      </c>
      <c r="G123" s="273"/>
      <c r="H123" s="281"/>
    </row>
    <row r="124" spans="1:8" ht="18">
      <c r="A124" s="277">
        <v>3</v>
      </c>
      <c r="B124" s="278">
        <v>523</v>
      </c>
      <c r="C124" s="274" t="s">
        <v>1069</v>
      </c>
      <c r="D124" s="274" t="s">
        <v>1221</v>
      </c>
      <c r="E124" s="274" t="s">
        <v>941</v>
      </c>
      <c r="F124" s="279" t="s">
        <v>913</v>
      </c>
      <c r="G124" s="273"/>
      <c r="H124" s="280"/>
    </row>
    <row r="125" spans="1:8" ht="18">
      <c r="A125" s="277">
        <v>4</v>
      </c>
      <c r="B125" s="278">
        <v>702</v>
      </c>
      <c r="C125" s="274" t="s">
        <v>200</v>
      </c>
      <c r="D125" s="274" t="s">
        <v>1195</v>
      </c>
      <c r="E125" s="274" t="s">
        <v>1011</v>
      </c>
      <c r="F125" s="279" t="s">
        <v>766</v>
      </c>
      <c r="G125" s="273"/>
      <c r="H125" s="281"/>
    </row>
    <row r="126" spans="1:8" ht="18">
      <c r="A126" s="277">
        <v>5</v>
      </c>
      <c r="B126" s="278">
        <v>761</v>
      </c>
      <c r="C126" s="274" t="s">
        <v>1192</v>
      </c>
      <c r="D126" s="274" t="s">
        <v>1193</v>
      </c>
      <c r="E126" s="274" t="s">
        <v>1194</v>
      </c>
      <c r="F126" s="279" t="s">
        <v>766</v>
      </c>
      <c r="G126" s="273"/>
      <c r="H126" s="281"/>
    </row>
    <row r="127" spans="1:8" ht="18">
      <c r="A127" s="277">
        <v>6</v>
      </c>
      <c r="B127" s="278">
        <v>851</v>
      </c>
      <c r="C127" s="274" t="s">
        <v>178</v>
      </c>
      <c r="D127" s="274" t="s">
        <v>1196</v>
      </c>
      <c r="E127" s="274" t="s">
        <v>937</v>
      </c>
      <c r="F127" s="279" t="s">
        <v>766</v>
      </c>
      <c r="G127" s="273"/>
      <c r="H127" s="280"/>
    </row>
    <row r="128" spans="1:8" ht="18">
      <c r="A128" s="277">
        <v>7</v>
      </c>
      <c r="B128" s="278">
        <v>887</v>
      </c>
      <c r="C128" s="282" t="s">
        <v>172</v>
      </c>
      <c r="D128" s="274" t="s">
        <v>1088</v>
      </c>
      <c r="E128" s="274" t="s">
        <v>790</v>
      </c>
      <c r="F128" s="279" t="s">
        <v>763</v>
      </c>
      <c r="G128" s="273"/>
      <c r="H128" s="280"/>
    </row>
    <row r="129" spans="1:8" ht="18">
      <c r="A129" s="277">
        <v>8</v>
      </c>
      <c r="B129" s="278">
        <v>944</v>
      </c>
      <c r="C129" s="283" t="s">
        <v>1158</v>
      </c>
      <c r="D129" s="274" t="s">
        <v>1159</v>
      </c>
      <c r="E129" s="274" t="s">
        <v>1160</v>
      </c>
      <c r="F129" s="279" t="s">
        <v>761</v>
      </c>
      <c r="G129" s="273"/>
      <c r="H129" s="280"/>
    </row>
    <row r="130" spans="1:8" ht="18">
      <c r="A130" s="277">
        <v>9</v>
      </c>
      <c r="B130" s="278">
        <v>1157</v>
      </c>
      <c r="C130" s="283" t="s">
        <v>169</v>
      </c>
      <c r="D130" s="274" t="s">
        <v>1156</v>
      </c>
      <c r="E130" s="274" t="s">
        <v>1157</v>
      </c>
      <c r="F130" s="279" t="s">
        <v>761</v>
      </c>
      <c r="G130" s="273"/>
      <c r="H130" s="280"/>
    </row>
    <row r="131" spans="1:8" ht="18">
      <c r="A131" s="277">
        <v>10</v>
      </c>
      <c r="B131" s="278">
        <v>1252</v>
      </c>
      <c r="C131" s="283" t="s">
        <v>168</v>
      </c>
      <c r="D131" s="274" t="s">
        <v>1338</v>
      </c>
      <c r="E131" s="274" t="s">
        <v>961</v>
      </c>
      <c r="F131" s="279" t="s">
        <v>764</v>
      </c>
      <c r="G131" s="273"/>
      <c r="H131" s="280"/>
    </row>
    <row r="132" spans="1:8" ht="18">
      <c r="A132" s="277">
        <v>11</v>
      </c>
      <c r="B132" s="278">
        <v>1300</v>
      </c>
      <c r="C132" s="283" t="s">
        <v>1105</v>
      </c>
      <c r="D132" s="274" t="s">
        <v>1106</v>
      </c>
      <c r="E132" s="274" t="s">
        <v>1107</v>
      </c>
      <c r="F132" s="279" t="s">
        <v>764</v>
      </c>
      <c r="G132" s="273"/>
      <c r="H132" s="280"/>
    </row>
    <row r="133" spans="1:8" ht="18">
      <c r="A133" s="277">
        <v>12</v>
      </c>
      <c r="B133" s="278">
        <v>1413</v>
      </c>
      <c r="C133" s="283" t="s">
        <v>1083</v>
      </c>
      <c r="D133" s="274" t="s">
        <v>1084</v>
      </c>
      <c r="E133" s="274" t="s">
        <v>923</v>
      </c>
      <c r="F133" s="279" t="s">
        <v>763</v>
      </c>
      <c r="G133" s="273"/>
      <c r="H133" s="276"/>
    </row>
    <row r="134" spans="1:8" ht="18">
      <c r="A134" s="277">
        <v>13</v>
      </c>
      <c r="B134" s="278">
        <v>1458</v>
      </c>
      <c r="C134" s="283" t="s">
        <v>1210</v>
      </c>
      <c r="D134" s="274" t="s">
        <v>1211</v>
      </c>
      <c r="E134" s="274" t="s">
        <v>963</v>
      </c>
      <c r="F134" s="279" t="s">
        <v>938</v>
      </c>
      <c r="G134" s="273"/>
      <c r="H134" s="280"/>
    </row>
    <row r="135" spans="1:8" ht="18">
      <c r="A135" s="277">
        <v>14</v>
      </c>
      <c r="B135" s="278">
        <v>1472</v>
      </c>
      <c r="C135" s="274" t="s">
        <v>1050</v>
      </c>
      <c r="D135" s="274" t="s">
        <v>1051</v>
      </c>
      <c r="E135" s="274" t="s">
        <v>1052</v>
      </c>
      <c r="F135" s="279" t="s">
        <v>816</v>
      </c>
      <c r="G135" s="273"/>
      <c r="H135" s="280"/>
    </row>
    <row r="136" spans="1:8" ht="18">
      <c r="A136" s="277">
        <v>15</v>
      </c>
      <c r="B136" s="278">
        <v>1587</v>
      </c>
      <c r="C136" s="274" t="s">
        <v>1085</v>
      </c>
      <c r="D136" s="274" t="s">
        <v>1086</v>
      </c>
      <c r="E136" s="274" t="s">
        <v>1087</v>
      </c>
      <c r="F136" s="279" t="s">
        <v>763</v>
      </c>
      <c r="G136" s="273"/>
      <c r="H136" s="281"/>
    </row>
    <row r="137" spans="1:8" ht="18">
      <c r="A137" s="277">
        <v>16</v>
      </c>
      <c r="B137" s="278">
        <v>1771</v>
      </c>
      <c r="C137" s="274" t="s">
        <v>1048</v>
      </c>
      <c r="D137" s="274" t="s">
        <v>1049</v>
      </c>
      <c r="E137" s="274" t="s">
        <v>1008</v>
      </c>
      <c r="F137" s="279" t="s">
        <v>816</v>
      </c>
      <c r="G137" s="273"/>
      <c r="H137" s="280"/>
    </row>
    <row r="138" spans="1:8" ht="18">
      <c r="A138" s="277">
        <v>17</v>
      </c>
      <c r="B138" s="278">
        <v>1810</v>
      </c>
      <c r="C138" s="274" t="s">
        <v>1185</v>
      </c>
      <c r="D138" s="274" t="s">
        <v>1186</v>
      </c>
      <c r="E138" s="274" t="s">
        <v>1007</v>
      </c>
      <c r="F138" s="279" t="s">
        <v>791</v>
      </c>
      <c r="G138" s="273"/>
      <c r="H138" s="280"/>
    </row>
    <row r="139" spans="1:8" ht="18">
      <c r="A139" s="277">
        <v>18</v>
      </c>
      <c r="B139" s="278">
        <v>3127</v>
      </c>
      <c r="C139" s="274" t="s">
        <v>1062</v>
      </c>
      <c r="D139" s="274" t="s">
        <v>1063</v>
      </c>
      <c r="E139" s="274" t="s">
        <v>1064</v>
      </c>
      <c r="F139" s="279" t="s">
        <v>762</v>
      </c>
      <c r="G139" s="273"/>
      <c r="H139" s="280"/>
    </row>
    <row r="140" spans="1:8" ht="18">
      <c r="A140" s="277">
        <v>19</v>
      </c>
      <c r="B140" s="278">
        <v>3151</v>
      </c>
      <c r="C140" s="284" t="s">
        <v>1137</v>
      </c>
      <c r="D140" s="274" t="s">
        <v>1138</v>
      </c>
      <c r="E140" s="274" t="s">
        <v>944</v>
      </c>
      <c r="F140" s="279" t="s">
        <v>759</v>
      </c>
      <c r="G140" s="273"/>
      <c r="H140" s="280"/>
    </row>
    <row r="141" spans="1:8" ht="18">
      <c r="A141" s="277">
        <v>20</v>
      </c>
      <c r="B141" s="278">
        <v>3448</v>
      </c>
      <c r="C141" s="274" t="s">
        <v>1059</v>
      </c>
      <c r="D141" s="274" t="s">
        <v>1060</v>
      </c>
      <c r="E141" s="274" t="s">
        <v>1061</v>
      </c>
      <c r="F141" s="279" t="s">
        <v>762</v>
      </c>
      <c r="G141" s="273"/>
      <c r="H141" s="280"/>
    </row>
    <row r="142" spans="1:8" ht="18">
      <c r="A142" s="277">
        <v>21</v>
      </c>
      <c r="B142" s="278">
        <v>3459</v>
      </c>
      <c r="C142" s="274" t="s">
        <v>1056</v>
      </c>
      <c r="D142" s="274" t="s">
        <v>1057</v>
      </c>
      <c r="E142" s="274" t="s">
        <v>1058</v>
      </c>
      <c r="F142" s="279" t="s">
        <v>762</v>
      </c>
      <c r="G142" s="273"/>
      <c r="H142" s="280"/>
    </row>
    <row r="143" spans="1:8" ht="18">
      <c r="A143" s="285"/>
      <c r="B143" s="273"/>
      <c r="C143" s="286"/>
      <c r="D143" s="273"/>
      <c r="E143" s="273"/>
      <c r="F143" s="273"/>
      <c r="G143" s="273"/>
      <c r="H143" s="280"/>
    </row>
    <row r="144" spans="1:5" ht="18">
      <c r="A144" s="285"/>
      <c r="C144" s="287"/>
      <c r="E144" s="273"/>
    </row>
    <row r="145" spans="1:5" ht="18">
      <c r="A145" s="285"/>
      <c r="E145" s="286"/>
    </row>
    <row r="146" spans="1:5" ht="18">
      <c r="A146" s="285"/>
      <c r="C146" s="287"/>
      <c r="E146" s="286"/>
    </row>
    <row r="147" spans="1:5" ht="18">
      <c r="A147" s="285"/>
      <c r="C147" s="287"/>
      <c r="E147" s="273"/>
    </row>
    <row r="148" spans="1:5" ht="18">
      <c r="A148" s="285"/>
      <c r="E148" s="273"/>
    </row>
    <row r="149" spans="1:5" ht="18">
      <c r="A149" s="285"/>
      <c r="E149" s="273"/>
    </row>
    <row r="150" spans="1:5" ht="18">
      <c r="A150" s="285"/>
      <c r="C150" s="287"/>
      <c r="E150" s="273"/>
    </row>
    <row r="151" spans="1:5" ht="18">
      <c r="A151" s="285"/>
      <c r="E151" s="273"/>
    </row>
    <row r="152" spans="1:5" ht="18">
      <c r="A152" s="285"/>
      <c r="E152" s="273"/>
    </row>
    <row r="153" spans="1:5" ht="18">
      <c r="A153" s="285"/>
      <c r="E153" s="273"/>
    </row>
    <row r="154" spans="1:5" ht="18">
      <c r="A154" s="285"/>
      <c r="E154" s="286"/>
    </row>
    <row r="155" spans="1:5" ht="18">
      <c r="A155" s="285"/>
      <c r="E155" s="286"/>
    </row>
    <row r="156" spans="1:5" ht="18">
      <c r="A156" s="285"/>
      <c r="C156" s="287"/>
      <c r="E156" s="286"/>
    </row>
    <row r="157" spans="1:5" ht="18">
      <c r="A157" s="285"/>
      <c r="E157" s="286"/>
    </row>
    <row r="158" spans="3:5" ht="18">
      <c r="C158" s="287"/>
      <c r="E158" s="286"/>
    </row>
    <row r="159" ht="18">
      <c r="E159" s="286"/>
    </row>
    <row r="160" spans="3:5" ht="18">
      <c r="C160" s="287"/>
      <c r="E160" s="286"/>
    </row>
    <row r="161" ht="18">
      <c r="E161" s="273"/>
    </row>
    <row r="162" spans="3:5" ht="18">
      <c r="C162" s="287"/>
      <c r="E162" s="273"/>
    </row>
    <row r="163" spans="3:5" ht="18">
      <c r="C163" s="287"/>
      <c r="E163" s="273"/>
    </row>
    <row r="165" ht="17.25">
      <c r="C165" s="287"/>
    </row>
    <row r="166" ht="17.25">
      <c r="C166" s="287"/>
    </row>
    <row r="167" ht="17.25">
      <c r="C167" s="287"/>
    </row>
    <row r="168" ht="17.25">
      <c r="C168" s="287"/>
    </row>
    <row r="169" ht="17.25">
      <c r="C169" s="287"/>
    </row>
    <row r="171" ht="17.25">
      <c r="C171" s="287"/>
    </row>
    <row r="172" ht="17.25">
      <c r="C172" s="287"/>
    </row>
    <row r="173" ht="17.25">
      <c r="C173" s="287"/>
    </row>
    <row r="174" ht="17.25">
      <c r="C174" s="287"/>
    </row>
    <row r="175" ht="17.25">
      <c r="C175" s="287"/>
    </row>
    <row r="176" ht="17.25">
      <c r="C176" s="287"/>
    </row>
    <row r="178" ht="17.25">
      <c r="C178" s="287"/>
    </row>
    <row r="180" ht="17.25">
      <c r="C180" s="287"/>
    </row>
    <row r="181" ht="17.25">
      <c r="C181" s="287"/>
    </row>
    <row r="183" ht="17.25">
      <c r="C183" s="288"/>
    </row>
    <row r="184" ht="17.25">
      <c r="C184" s="287"/>
    </row>
    <row r="188" ht="17.25">
      <c r="C188" s="287"/>
    </row>
    <row r="189" ht="17.25">
      <c r="C189" s="287"/>
    </row>
    <row r="190" ht="17.25">
      <c r="C190" s="288"/>
    </row>
    <row r="191" ht="17.25">
      <c r="C191" s="287"/>
    </row>
    <row r="192" ht="17.25">
      <c r="C192" s="287"/>
    </row>
    <row r="197" ht="17.25">
      <c r="C197" s="287"/>
    </row>
    <row r="201" ht="17.25">
      <c r="C201" s="287"/>
    </row>
    <row r="202" ht="17.25">
      <c r="C202" s="287"/>
    </row>
    <row r="203" ht="17.25">
      <c r="C203" s="287"/>
    </row>
    <row r="205" ht="17.25">
      <c r="C205" s="287"/>
    </row>
    <row r="207" ht="17.25">
      <c r="C207" s="287"/>
    </row>
    <row r="208" ht="17.25">
      <c r="C208" s="287"/>
    </row>
    <row r="209" ht="17.25">
      <c r="C209" s="287"/>
    </row>
    <row r="211" ht="17.25">
      <c r="C211" s="287"/>
    </row>
    <row r="217" ht="17.25">
      <c r="C217" s="287"/>
    </row>
    <row r="218" ht="17.25">
      <c r="C218" s="287"/>
    </row>
    <row r="221" ht="17.25">
      <c r="C221" s="287"/>
    </row>
    <row r="222" ht="17.25">
      <c r="C222" s="287"/>
    </row>
    <row r="224" ht="17.25">
      <c r="C224" s="288"/>
    </row>
    <row r="225" ht="17.25">
      <c r="C225" s="287"/>
    </row>
    <row r="226" ht="17.25">
      <c r="C226" s="287"/>
    </row>
    <row r="231" ht="17.25">
      <c r="C231" s="287"/>
    </row>
    <row r="232" ht="17.25">
      <c r="C232" s="287"/>
    </row>
    <row r="242" ht="17.25">
      <c r="C242" s="287"/>
    </row>
  </sheetData>
  <sheetProtection/>
  <printOptions gridLines="1"/>
  <pageMargins left="0.23" right="0.13" top="0.64" bottom="1" header="0.5" footer="0.5"/>
  <pageSetup horizontalDpi="360" verticalDpi="360" orientation="landscape" paperSize="9" r:id="rId1"/>
  <headerFooter alignWithMargins="0">
    <oddFooter>&amp;Lstarters 2011 nr&amp;CPagina &amp;P van &amp;N&amp;R&amp;D,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zoomScalePageLayoutView="0" workbookViewId="0" topLeftCell="A31">
      <selection activeCell="A41" sqref="A41"/>
    </sheetView>
  </sheetViews>
  <sheetFormatPr defaultColWidth="9.140625" defaultRowHeight="11.25" customHeight="1"/>
  <cols>
    <col min="1" max="1" width="9.8515625" style="15" customWidth="1"/>
    <col min="2" max="2" width="12.421875" style="223" bestFit="1" customWidth="1"/>
    <col min="3" max="3" width="9.140625" style="20" customWidth="1"/>
    <col min="4" max="4" width="15.00390625" style="38" customWidth="1"/>
    <col min="5" max="5" width="13.421875" style="38" customWidth="1"/>
    <col min="6" max="6" width="14.00390625" style="38" bestFit="1" customWidth="1"/>
    <col min="7" max="7" width="9.140625" style="81" customWidth="1"/>
    <col min="8" max="8" width="9.140625" style="32" customWidth="1"/>
    <col min="9" max="9" width="3.00390625" style="41" bestFit="1" customWidth="1"/>
    <col min="10" max="10" width="3.00390625" style="15" bestFit="1" customWidth="1"/>
    <col min="11" max="17" width="9.140625" style="78" customWidth="1"/>
    <col min="18" max="19" width="9.140625" style="3" customWidth="1"/>
    <col min="20" max="16384" width="9.140625" style="15" customWidth="1"/>
  </cols>
  <sheetData>
    <row r="1" spans="2:5" ht="11.25" customHeight="1">
      <c r="B1" s="220"/>
      <c r="D1" s="215" t="s">
        <v>149</v>
      </c>
      <c r="E1" s="215"/>
    </row>
    <row r="2" spans="1:8" ht="11.25" customHeight="1">
      <c r="A2" s="24"/>
      <c r="B2" s="221" t="s">
        <v>801</v>
      </c>
      <c r="C2" s="219"/>
      <c r="D2" s="216" t="s">
        <v>754</v>
      </c>
      <c r="E2" s="216"/>
      <c r="F2" s="216" t="s">
        <v>755</v>
      </c>
      <c r="G2" s="120" t="s">
        <v>756</v>
      </c>
      <c r="H2" s="33" t="s">
        <v>794</v>
      </c>
    </row>
    <row r="3" spans="1:12" ht="11.25" customHeight="1">
      <c r="A3" s="7"/>
      <c r="B3" s="222"/>
      <c r="C3" s="23"/>
      <c r="D3" s="217"/>
      <c r="E3" s="217"/>
      <c r="F3" s="217"/>
      <c r="G3" s="121"/>
      <c r="H3" s="34"/>
      <c r="K3" s="15"/>
      <c r="L3" s="3"/>
    </row>
    <row r="4" spans="1:19" ht="11.25" customHeight="1">
      <c r="A4" s="152" t="s">
        <v>818</v>
      </c>
      <c r="B4" s="205">
        <v>876</v>
      </c>
      <c r="C4" s="205" t="s">
        <v>764</v>
      </c>
      <c r="D4" s="207" t="s">
        <v>1110</v>
      </c>
      <c r="E4" s="207" t="s">
        <v>1111</v>
      </c>
      <c r="F4" s="211" t="s">
        <v>143</v>
      </c>
      <c r="G4" s="81">
        <v>0.3333333333333333</v>
      </c>
      <c r="H4" s="68"/>
      <c r="I4" s="15"/>
      <c r="J4" s="3"/>
      <c r="K4" s="15"/>
      <c r="L4" s="3"/>
      <c r="S4" s="148"/>
    </row>
    <row r="5" spans="1:12" ht="10.5" customHeight="1">
      <c r="A5" s="142" t="s">
        <v>764</v>
      </c>
      <c r="B5" s="205">
        <v>1208</v>
      </c>
      <c r="C5" s="205" t="s">
        <v>764</v>
      </c>
      <c r="D5" s="206" t="s">
        <v>1253</v>
      </c>
      <c r="E5" s="210" t="s">
        <v>1112</v>
      </c>
      <c r="F5" s="211" t="s">
        <v>193</v>
      </c>
      <c r="G5" s="81">
        <v>0.34027777777777773</v>
      </c>
      <c r="H5" s="68"/>
      <c r="I5" s="15"/>
      <c r="J5" s="3"/>
      <c r="K5" s="15"/>
      <c r="L5" s="3"/>
    </row>
    <row r="6" spans="1:12" ht="11.25" customHeight="1">
      <c r="A6" s="1"/>
      <c r="B6" s="205">
        <v>1469</v>
      </c>
      <c r="C6" s="205" t="s">
        <v>764</v>
      </c>
      <c r="D6" s="206" t="s">
        <v>199</v>
      </c>
      <c r="E6" s="210" t="s">
        <v>1113</v>
      </c>
      <c r="F6" s="211" t="s">
        <v>1009</v>
      </c>
      <c r="G6" s="82">
        <v>0.34722222222222227</v>
      </c>
      <c r="H6" s="68"/>
      <c r="I6" s="15"/>
      <c r="J6" s="3"/>
      <c r="K6" s="15"/>
      <c r="L6" s="3"/>
    </row>
    <row r="7" spans="2:12" ht="11.25" customHeight="1">
      <c r="B7" s="205">
        <v>988</v>
      </c>
      <c r="C7" s="205" t="s">
        <v>764</v>
      </c>
      <c r="D7" s="206" t="s">
        <v>1114</v>
      </c>
      <c r="E7" s="210" t="s">
        <v>1115</v>
      </c>
      <c r="F7" s="211" t="s">
        <v>1009</v>
      </c>
      <c r="G7" s="81">
        <v>0.3541666666666667</v>
      </c>
      <c r="H7" s="68"/>
      <c r="I7" s="15"/>
      <c r="J7" s="3"/>
      <c r="K7" s="15"/>
      <c r="L7" s="3"/>
    </row>
    <row r="8" spans="2:12" ht="11.25" customHeight="1">
      <c r="B8" s="205">
        <v>1885</v>
      </c>
      <c r="C8" s="205" t="s">
        <v>764</v>
      </c>
      <c r="D8" s="206" t="s">
        <v>1116</v>
      </c>
      <c r="E8" s="210" t="s">
        <v>1117</v>
      </c>
      <c r="F8" s="211" t="s">
        <v>956</v>
      </c>
      <c r="G8" s="81">
        <v>0.3611111111111111</v>
      </c>
      <c r="H8" s="68"/>
      <c r="I8" s="15"/>
      <c r="J8" s="3"/>
      <c r="K8" s="15"/>
      <c r="L8" s="3"/>
    </row>
    <row r="9" spans="2:12" ht="11.25" customHeight="1">
      <c r="B9" s="205">
        <v>204</v>
      </c>
      <c r="C9" s="205" t="s">
        <v>764</v>
      </c>
      <c r="D9" s="206" t="s">
        <v>1118</v>
      </c>
      <c r="E9" s="210" t="s">
        <v>1119</v>
      </c>
      <c r="F9" s="211" t="s">
        <v>532</v>
      </c>
      <c r="G9" s="81">
        <v>0.3680555555555556</v>
      </c>
      <c r="H9" s="68"/>
      <c r="I9" s="15"/>
      <c r="J9" s="3"/>
      <c r="K9" s="15"/>
      <c r="L9" s="3"/>
    </row>
    <row r="10" spans="2:12" ht="11.25" customHeight="1">
      <c r="B10" s="205">
        <v>1323</v>
      </c>
      <c r="C10" s="205" t="s">
        <v>764</v>
      </c>
      <c r="D10" s="206" t="s">
        <v>177</v>
      </c>
      <c r="E10" s="210" t="s">
        <v>1120</v>
      </c>
      <c r="F10" s="211" t="s">
        <v>926</v>
      </c>
      <c r="G10" s="81">
        <v>0.375</v>
      </c>
      <c r="H10" s="68"/>
      <c r="I10" s="15"/>
      <c r="J10" s="3"/>
      <c r="K10" s="15"/>
      <c r="L10" s="3"/>
    </row>
    <row r="11" spans="2:12" ht="11.25" customHeight="1">
      <c r="B11" s="205">
        <v>1443</v>
      </c>
      <c r="C11" s="205" t="s">
        <v>764</v>
      </c>
      <c r="D11" s="206" t="s">
        <v>161</v>
      </c>
      <c r="E11" s="210" t="s">
        <v>162</v>
      </c>
      <c r="F11" s="211" t="s">
        <v>821</v>
      </c>
      <c r="G11" s="82">
        <v>0.3819444444444444</v>
      </c>
      <c r="H11" s="69"/>
      <c r="I11" s="15"/>
      <c r="J11" s="3"/>
      <c r="K11" s="15"/>
      <c r="L11" s="3"/>
    </row>
    <row r="12" spans="1:20" ht="11.25" customHeight="1">
      <c r="A12" s="16"/>
      <c r="B12" s="205">
        <v>666</v>
      </c>
      <c r="C12" s="205" t="s">
        <v>764</v>
      </c>
      <c r="D12" s="206" t="s">
        <v>168</v>
      </c>
      <c r="E12" s="210" t="s">
        <v>1121</v>
      </c>
      <c r="F12" s="211" t="s">
        <v>1122</v>
      </c>
      <c r="G12" s="81">
        <v>0.3888888888888889</v>
      </c>
      <c r="H12" s="69"/>
      <c r="I12" s="15"/>
      <c r="J12" s="3"/>
      <c r="K12" s="15"/>
      <c r="L12" s="3"/>
      <c r="R12" s="148"/>
      <c r="T12" s="159"/>
    </row>
    <row r="13" spans="1:11" ht="11.25" customHeight="1">
      <c r="A13" s="16"/>
      <c r="B13" s="205">
        <v>1138</v>
      </c>
      <c r="C13" s="205" t="s">
        <v>764</v>
      </c>
      <c r="D13" s="206" t="s">
        <v>1123</v>
      </c>
      <c r="E13" s="210" t="s">
        <v>1124</v>
      </c>
      <c r="F13" s="211" t="s">
        <v>1125</v>
      </c>
      <c r="G13" s="81">
        <v>0.3958333333333333</v>
      </c>
      <c r="H13" s="69"/>
      <c r="I13" s="26"/>
      <c r="J13" s="78"/>
      <c r="K13" s="26"/>
    </row>
    <row r="14" spans="1:12" ht="11.25" customHeight="1">
      <c r="A14" s="22"/>
      <c r="B14" s="205">
        <v>339</v>
      </c>
      <c r="C14" s="230" t="s">
        <v>764</v>
      </c>
      <c r="D14" s="206" t="s">
        <v>163</v>
      </c>
      <c r="E14" s="210" t="s">
        <v>164</v>
      </c>
      <c r="F14" s="207" t="s">
        <v>934</v>
      </c>
      <c r="G14" s="82">
        <v>0.40277777777777773</v>
      </c>
      <c r="H14" s="70"/>
      <c r="I14" s="15"/>
      <c r="J14" s="3"/>
      <c r="K14" s="15"/>
      <c r="L14" s="3"/>
    </row>
    <row r="15" spans="1:12" ht="11.25" customHeight="1">
      <c r="A15" s="114"/>
      <c r="B15" s="205"/>
      <c r="C15" s="205"/>
      <c r="D15" s="206"/>
      <c r="E15" s="210"/>
      <c r="F15" s="211"/>
      <c r="G15" s="81">
        <v>0.40972222222222227</v>
      </c>
      <c r="H15" s="70"/>
      <c r="I15" s="15"/>
      <c r="J15" s="3"/>
      <c r="K15" s="15"/>
      <c r="L15" s="3"/>
    </row>
    <row r="16" spans="1:19" s="26" customFormat="1" ht="11.25" customHeight="1">
      <c r="A16" s="15"/>
      <c r="B16" s="212">
        <v>266</v>
      </c>
      <c r="C16" s="212" t="s">
        <v>764</v>
      </c>
      <c r="D16" s="208" t="s">
        <v>1126</v>
      </c>
      <c r="E16" s="213" t="s">
        <v>1127</v>
      </c>
      <c r="F16" s="209" t="s">
        <v>943</v>
      </c>
      <c r="G16" s="82">
        <v>0.4166666666666667</v>
      </c>
      <c r="H16" s="69"/>
      <c r="I16" s="15"/>
      <c r="J16" s="3"/>
      <c r="K16" s="15"/>
      <c r="L16" s="3"/>
      <c r="P16" s="78"/>
      <c r="Q16" s="78"/>
      <c r="R16" s="78"/>
      <c r="S16" s="78"/>
    </row>
    <row r="17" spans="2:16" ht="11.25" customHeight="1">
      <c r="B17" s="205">
        <v>1990</v>
      </c>
      <c r="C17" s="205" t="s">
        <v>764</v>
      </c>
      <c r="D17" s="209" t="s">
        <v>1128</v>
      </c>
      <c r="E17" s="210" t="s">
        <v>1129</v>
      </c>
      <c r="F17" s="211" t="s">
        <v>943</v>
      </c>
      <c r="G17" s="82">
        <v>0.4236111111111111</v>
      </c>
      <c r="H17" s="69"/>
      <c r="I17" s="15"/>
      <c r="J17" s="3"/>
      <c r="P17" s="115"/>
    </row>
    <row r="18" spans="2:15" ht="11.25" customHeight="1">
      <c r="B18" s="205">
        <v>1123</v>
      </c>
      <c r="C18" s="205" t="s">
        <v>764</v>
      </c>
      <c r="D18" s="209" t="s">
        <v>178</v>
      </c>
      <c r="E18" s="210" t="s">
        <v>1130</v>
      </c>
      <c r="F18" s="211" t="s">
        <v>960</v>
      </c>
      <c r="G18" s="82">
        <v>0.4305555555555556</v>
      </c>
      <c r="H18" s="69"/>
      <c r="I18" s="15"/>
      <c r="J18" s="3"/>
      <c r="K18" s="15"/>
      <c r="L18" s="3"/>
      <c r="M18" s="135"/>
      <c r="N18" s="135"/>
      <c r="O18" s="116"/>
    </row>
    <row r="19" spans="2:18" ht="11.25" customHeight="1">
      <c r="B19" s="205">
        <v>1648</v>
      </c>
      <c r="C19" s="205" t="s">
        <v>764</v>
      </c>
      <c r="D19" s="209" t="s">
        <v>176</v>
      </c>
      <c r="E19" s="210" t="s">
        <v>1131</v>
      </c>
      <c r="F19" s="211" t="s">
        <v>1132</v>
      </c>
      <c r="G19" s="81">
        <v>0.4375</v>
      </c>
      <c r="H19" s="69"/>
      <c r="I19" s="15"/>
      <c r="J19" s="3"/>
      <c r="K19" s="15"/>
      <c r="L19" s="3"/>
      <c r="P19" s="205"/>
      <c r="R19" s="148"/>
    </row>
    <row r="20" spans="2:16" ht="11.25" customHeight="1">
      <c r="B20" s="205">
        <v>2836</v>
      </c>
      <c r="C20" s="205" t="s">
        <v>764</v>
      </c>
      <c r="D20" s="209" t="s">
        <v>1102</v>
      </c>
      <c r="E20" s="210" t="s">
        <v>1131</v>
      </c>
      <c r="F20" s="211" t="s">
        <v>1132</v>
      </c>
      <c r="G20" s="82">
        <v>0.4444444444444444</v>
      </c>
      <c r="H20" s="69"/>
      <c r="I20" s="15"/>
      <c r="J20" s="3"/>
      <c r="K20" s="15"/>
      <c r="L20" s="3"/>
      <c r="P20" s="205"/>
    </row>
    <row r="21" spans="1:16" ht="11.25" customHeight="1">
      <c r="A21" s="22"/>
      <c r="B21" s="205">
        <v>2600</v>
      </c>
      <c r="C21" s="205" t="s">
        <v>764</v>
      </c>
      <c r="D21" s="209" t="s">
        <v>180</v>
      </c>
      <c r="E21" s="210" t="s">
        <v>1133</v>
      </c>
      <c r="F21" s="211" t="s">
        <v>946</v>
      </c>
      <c r="G21" s="81">
        <v>0.4513888888888889</v>
      </c>
      <c r="H21" s="69"/>
      <c r="I21" s="15"/>
      <c r="J21" s="3"/>
      <c r="K21" s="15"/>
      <c r="L21" s="3"/>
      <c r="P21" s="205"/>
    </row>
    <row r="22" spans="1:16" ht="11.25" customHeight="1">
      <c r="A22" s="8"/>
      <c r="B22" s="205">
        <v>914</v>
      </c>
      <c r="C22" s="205" t="s">
        <v>764</v>
      </c>
      <c r="D22" s="209" t="s">
        <v>179</v>
      </c>
      <c r="E22" s="210" t="s">
        <v>1092</v>
      </c>
      <c r="F22" s="211" t="s">
        <v>986</v>
      </c>
      <c r="G22" s="81">
        <v>0.4583333333333333</v>
      </c>
      <c r="H22" s="70"/>
      <c r="I22" s="15"/>
      <c r="J22" s="3"/>
      <c r="K22" s="15"/>
      <c r="L22" s="3"/>
      <c r="P22" s="205"/>
    </row>
    <row r="23" spans="1:16" ht="11.25" customHeight="1">
      <c r="A23" s="22"/>
      <c r="B23" s="205">
        <v>1327</v>
      </c>
      <c r="C23" s="205" t="s">
        <v>764</v>
      </c>
      <c r="D23" s="209" t="s">
        <v>1134</v>
      </c>
      <c r="E23" s="210" t="s">
        <v>1135</v>
      </c>
      <c r="F23" s="211" t="s">
        <v>954</v>
      </c>
      <c r="G23" s="81">
        <v>0.46527777777777773</v>
      </c>
      <c r="H23" s="69"/>
      <c r="I23" s="15">
        <v>19</v>
      </c>
      <c r="J23" s="3"/>
      <c r="K23" s="15"/>
      <c r="L23" s="3"/>
      <c r="P23" s="205"/>
    </row>
    <row r="24" spans="1:16" ht="11.25" customHeight="1">
      <c r="A24" s="8"/>
      <c r="B24" s="205"/>
      <c r="C24" s="205"/>
      <c r="D24" s="206"/>
      <c r="E24" s="210"/>
      <c r="F24" s="211"/>
      <c r="G24" s="82">
        <v>0.47222222222222227</v>
      </c>
      <c r="H24" s="68"/>
      <c r="I24" s="26"/>
      <c r="J24" s="78"/>
      <c r="K24" s="26"/>
      <c r="P24" s="205"/>
    </row>
    <row r="25" spans="2:16" ht="11.25" customHeight="1">
      <c r="B25" s="16"/>
      <c r="C25" s="23"/>
      <c r="D25" s="129"/>
      <c r="E25" s="134"/>
      <c r="F25" s="117"/>
      <c r="G25" s="82">
        <v>0.4791666666666667</v>
      </c>
      <c r="H25" s="68"/>
      <c r="I25" s="26"/>
      <c r="J25" s="78"/>
      <c r="K25" s="26"/>
      <c r="P25" s="205"/>
    </row>
    <row r="26" spans="1:16" ht="11.25" customHeight="1">
      <c r="A26" s="152" t="s">
        <v>810</v>
      </c>
      <c r="B26" s="205">
        <v>2112</v>
      </c>
      <c r="C26" s="205" t="s">
        <v>759</v>
      </c>
      <c r="D26" s="208" t="s">
        <v>157</v>
      </c>
      <c r="E26" s="207" t="s">
        <v>1139</v>
      </c>
      <c r="F26" s="211" t="s">
        <v>158</v>
      </c>
      <c r="G26" s="81">
        <v>0.4861111111111111</v>
      </c>
      <c r="H26" s="68"/>
      <c r="I26" s="15"/>
      <c r="J26" s="3"/>
      <c r="K26" s="15"/>
      <c r="L26" s="3"/>
      <c r="P26" s="205"/>
    </row>
    <row r="27" spans="1:18" ht="11.25" customHeight="1">
      <c r="A27" s="142" t="s">
        <v>533</v>
      </c>
      <c r="B27" s="205">
        <v>1859</v>
      </c>
      <c r="C27" s="205" t="s">
        <v>759</v>
      </c>
      <c r="D27" s="208" t="s">
        <v>185</v>
      </c>
      <c r="E27" s="207" t="s">
        <v>1140</v>
      </c>
      <c r="F27" s="211" t="s">
        <v>186</v>
      </c>
      <c r="G27" s="82">
        <v>0.4930555555555556</v>
      </c>
      <c r="H27" s="68"/>
      <c r="I27" s="15">
        <v>8</v>
      </c>
      <c r="J27" s="3"/>
      <c r="K27" s="15"/>
      <c r="L27" s="3"/>
      <c r="M27" s="135"/>
      <c r="N27" s="130"/>
      <c r="O27" s="116"/>
      <c r="R27" s="148"/>
    </row>
    <row r="28" spans="2:16" ht="11.25" customHeight="1">
      <c r="B28" s="205">
        <v>1900</v>
      </c>
      <c r="C28" s="205" t="s">
        <v>759</v>
      </c>
      <c r="D28" s="208" t="s">
        <v>1143</v>
      </c>
      <c r="E28" s="207" t="s">
        <v>1144</v>
      </c>
      <c r="F28" s="211" t="s">
        <v>1145</v>
      </c>
      <c r="G28" s="81">
        <v>0.5</v>
      </c>
      <c r="H28" s="70"/>
      <c r="I28" s="15"/>
      <c r="J28" s="3"/>
      <c r="K28" s="15"/>
      <c r="L28" s="3"/>
      <c r="P28" s="205"/>
    </row>
    <row r="29" spans="1:16" ht="11.25" customHeight="1">
      <c r="A29" s="1"/>
      <c r="B29" s="205">
        <v>3146</v>
      </c>
      <c r="C29" s="205" t="s">
        <v>759</v>
      </c>
      <c r="D29" s="208" t="s">
        <v>1146</v>
      </c>
      <c r="E29" s="207" t="s">
        <v>1147</v>
      </c>
      <c r="F29" s="211" t="s">
        <v>1148</v>
      </c>
      <c r="G29" s="81">
        <v>0.5069444444444444</v>
      </c>
      <c r="H29" s="70"/>
      <c r="I29" s="15"/>
      <c r="J29" s="3"/>
      <c r="K29" s="15"/>
      <c r="L29" s="3"/>
      <c r="P29" s="205"/>
    </row>
    <row r="30" spans="1:16" ht="11.25" customHeight="1">
      <c r="A30" s="22"/>
      <c r="B30" s="205">
        <v>1340</v>
      </c>
      <c r="C30" s="205" t="s">
        <v>759</v>
      </c>
      <c r="D30" s="208" t="s">
        <v>181</v>
      </c>
      <c r="E30" s="207" t="s">
        <v>182</v>
      </c>
      <c r="F30" s="211" t="s">
        <v>965</v>
      </c>
      <c r="G30" s="82">
        <v>0.513888888888889</v>
      </c>
      <c r="H30" s="68"/>
      <c r="I30" s="15"/>
      <c r="J30" s="3"/>
      <c r="K30" s="15"/>
      <c r="L30" s="3"/>
      <c r="M30" s="211"/>
      <c r="N30" s="207"/>
      <c r="O30" s="205"/>
      <c r="P30" s="205"/>
    </row>
    <row r="31" spans="1:17" ht="11.25" customHeight="1">
      <c r="A31" s="8"/>
      <c r="B31" s="205">
        <v>2082</v>
      </c>
      <c r="C31" s="205" t="s">
        <v>760</v>
      </c>
      <c r="D31" s="208" t="s">
        <v>1141</v>
      </c>
      <c r="E31" s="207" t="s">
        <v>1142</v>
      </c>
      <c r="F31" s="211" t="s">
        <v>184</v>
      </c>
      <c r="G31" s="82">
        <v>0.5208333333333334</v>
      </c>
      <c r="H31" s="68"/>
      <c r="I31" s="15"/>
      <c r="J31" s="3"/>
      <c r="K31" s="15"/>
      <c r="L31" s="3"/>
      <c r="P31" s="205"/>
      <c r="Q31" s="116"/>
    </row>
    <row r="32" spans="2:17" ht="11.25" customHeight="1">
      <c r="B32" s="205">
        <v>2166</v>
      </c>
      <c r="C32" s="205" t="s">
        <v>760</v>
      </c>
      <c r="D32" s="206" t="s">
        <v>1150</v>
      </c>
      <c r="E32" s="207" t="s">
        <v>286</v>
      </c>
      <c r="F32" s="211" t="s">
        <v>798</v>
      </c>
      <c r="G32" s="81">
        <v>0.5277777777777778</v>
      </c>
      <c r="H32" s="68"/>
      <c r="I32" s="15"/>
      <c r="J32" s="3"/>
      <c r="K32" s="15"/>
      <c r="L32" s="3"/>
      <c r="P32" s="205"/>
      <c r="Q32" s="116"/>
    </row>
    <row r="33" spans="1:17" ht="11.25" customHeight="1">
      <c r="A33" s="257" t="s">
        <v>1294</v>
      </c>
      <c r="B33" s="253">
        <v>2124</v>
      </c>
      <c r="C33" s="253" t="s">
        <v>760</v>
      </c>
      <c r="D33" s="254" t="s">
        <v>1151</v>
      </c>
      <c r="E33" s="255" t="s">
        <v>1152</v>
      </c>
      <c r="F33" s="256" t="s">
        <v>1153</v>
      </c>
      <c r="G33" s="82">
        <v>0.5347222222222222</v>
      </c>
      <c r="H33" s="68"/>
      <c r="I33" s="15"/>
      <c r="J33" s="3"/>
      <c r="K33" s="15"/>
      <c r="L33" s="3"/>
      <c r="P33" s="205"/>
      <c r="Q33" s="116"/>
    </row>
    <row r="34" spans="1:19" s="26" customFormat="1" ht="12.75" customHeight="1">
      <c r="A34" s="1"/>
      <c r="G34" s="82">
        <v>0.5416666666666666</v>
      </c>
      <c r="H34" s="236" t="s">
        <v>1291</v>
      </c>
      <c r="I34" s="15"/>
      <c r="J34" s="3"/>
      <c r="K34" s="15"/>
      <c r="L34" s="3"/>
      <c r="P34" s="205"/>
      <c r="Q34" s="116"/>
      <c r="R34" s="78"/>
      <c r="S34" s="78"/>
    </row>
    <row r="35" spans="1:16" ht="11.25" customHeight="1">
      <c r="A35" s="165" t="s">
        <v>806</v>
      </c>
      <c r="B35" s="205">
        <v>2832</v>
      </c>
      <c r="C35" s="205" t="s">
        <v>761</v>
      </c>
      <c r="D35" s="208" t="s">
        <v>1154</v>
      </c>
      <c r="E35" s="210" t="s">
        <v>1147</v>
      </c>
      <c r="F35" s="211" t="s">
        <v>1148</v>
      </c>
      <c r="G35" s="81">
        <v>0.548611111111111</v>
      </c>
      <c r="H35" s="74"/>
      <c r="I35" s="15"/>
      <c r="J35" s="3"/>
      <c r="K35" s="15"/>
      <c r="L35" s="3"/>
      <c r="P35" s="205"/>
    </row>
    <row r="36" spans="1:16" ht="11.25" customHeight="1">
      <c r="A36" s="142" t="s">
        <v>761</v>
      </c>
      <c r="B36" s="205">
        <v>1862</v>
      </c>
      <c r="C36" s="205" t="s">
        <v>761</v>
      </c>
      <c r="D36" s="206" t="s">
        <v>189</v>
      </c>
      <c r="E36" s="207" t="s">
        <v>1140</v>
      </c>
      <c r="F36" s="211" t="s">
        <v>186</v>
      </c>
      <c r="G36" s="81">
        <v>0.5555555555555556</v>
      </c>
      <c r="H36" s="74"/>
      <c r="I36" s="26"/>
      <c r="J36" s="78"/>
      <c r="K36" s="26"/>
      <c r="P36" s="205"/>
    </row>
    <row r="37" spans="2:16" ht="11.25" customHeight="1">
      <c r="B37" s="205">
        <v>687</v>
      </c>
      <c r="C37" s="205" t="s">
        <v>761</v>
      </c>
      <c r="D37" s="206" t="s">
        <v>187</v>
      </c>
      <c r="E37" s="207" t="s">
        <v>1161</v>
      </c>
      <c r="F37" s="211" t="s">
        <v>1010</v>
      </c>
      <c r="G37" s="81">
        <v>0.5625</v>
      </c>
      <c r="H37" s="74"/>
      <c r="I37" s="15"/>
      <c r="J37" s="3"/>
      <c r="K37" s="15"/>
      <c r="L37" s="3"/>
      <c r="P37" s="205"/>
    </row>
    <row r="38" spans="2:16" ht="11.25" customHeight="1">
      <c r="B38" s="205">
        <v>1655</v>
      </c>
      <c r="C38" s="205" t="s">
        <v>761</v>
      </c>
      <c r="D38" s="206" t="s">
        <v>1162</v>
      </c>
      <c r="E38" s="207" t="s">
        <v>1163</v>
      </c>
      <c r="F38" s="211" t="s">
        <v>140</v>
      </c>
      <c r="G38" s="81">
        <v>0.5694444444444444</v>
      </c>
      <c r="H38" s="74"/>
      <c r="I38" s="15"/>
      <c r="J38" s="3"/>
      <c r="K38" s="15"/>
      <c r="L38" s="3"/>
      <c r="P38" s="205"/>
    </row>
    <row r="39" spans="1:16" ht="11.25" customHeight="1">
      <c r="A39" s="22"/>
      <c r="B39" s="205">
        <v>389</v>
      </c>
      <c r="C39" s="205" t="s">
        <v>761</v>
      </c>
      <c r="D39" s="206" t="s">
        <v>190</v>
      </c>
      <c r="E39" s="207" t="s">
        <v>1164</v>
      </c>
      <c r="F39" s="211" t="s">
        <v>146</v>
      </c>
      <c r="G39" s="82">
        <v>0.576388888888889</v>
      </c>
      <c r="H39" s="73"/>
      <c r="I39" s="15"/>
      <c r="J39" s="3"/>
      <c r="K39" s="15"/>
      <c r="L39" s="3"/>
      <c r="P39" s="205"/>
    </row>
    <row r="40" spans="1:15" ht="11.25" customHeight="1">
      <c r="A40" s="8"/>
      <c r="B40" s="205">
        <v>805</v>
      </c>
      <c r="C40" s="205" t="s">
        <v>761</v>
      </c>
      <c r="D40" s="206" t="s">
        <v>183</v>
      </c>
      <c r="E40" s="207" t="s">
        <v>1165</v>
      </c>
      <c r="F40" s="211" t="s">
        <v>152</v>
      </c>
      <c r="G40" s="82">
        <v>0.5833333333333334</v>
      </c>
      <c r="H40" s="73"/>
      <c r="I40" s="15"/>
      <c r="J40" s="3"/>
      <c r="K40" s="15"/>
      <c r="L40" s="3"/>
      <c r="M40" s="129"/>
      <c r="N40" s="130"/>
      <c r="O40" s="116"/>
    </row>
    <row r="41" spans="2:16" ht="11.25" customHeight="1">
      <c r="B41" s="205">
        <v>950</v>
      </c>
      <c r="C41" s="205" t="s">
        <v>761</v>
      </c>
      <c r="D41" s="210" t="s">
        <v>1166</v>
      </c>
      <c r="E41" s="210" t="s">
        <v>1167</v>
      </c>
      <c r="F41" s="211" t="s">
        <v>1168</v>
      </c>
      <c r="G41" s="81">
        <v>0.5902777777777778</v>
      </c>
      <c r="H41" s="74"/>
      <c r="I41" s="15"/>
      <c r="J41" s="3"/>
      <c r="K41" s="15"/>
      <c r="L41" s="3"/>
      <c r="P41" s="148"/>
    </row>
    <row r="42" spans="2:16" ht="11.25" customHeight="1">
      <c r="B42" s="205">
        <v>1599</v>
      </c>
      <c r="C42" s="205" t="s">
        <v>761</v>
      </c>
      <c r="D42" s="208" t="s">
        <v>191</v>
      </c>
      <c r="E42" s="210" t="s">
        <v>1169</v>
      </c>
      <c r="F42" s="211" t="s">
        <v>145</v>
      </c>
      <c r="G42" s="81">
        <v>0.5972222222222222</v>
      </c>
      <c r="H42" s="73"/>
      <c r="I42" s="15"/>
      <c r="J42" s="3"/>
      <c r="K42" s="15"/>
      <c r="L42" s="3"/>
      <c r="P42" s="194"/>
    </row>
    <row r="43" spans="2:19" s="26" customFormat="1" ht="11.25" customHeight="1">
      <c r="B43" s="205">
        <v>1601</v>
      </c>
      <c r="C43" s="205" t="s">
        <v>761</v>
      </c>
      <c r="D43" s="206" t="s">
        <v>1171</v>
      </c>
      <c r="E43" s="207" t="s">
        <v>1172</v>
      </c>
      <c r="F43" s="211" t="s">
        <v>929</v>
      </c>
      <c r="G43" s="82">
        <v>0.6041666666666666</v>
      </c>
      <c r="H43" s="73"/>
      <c r="I43" s="15"/>
      <c r="J43" s="3"/>
      <c r="K43" s="15"/>
      <c r="L43" s="3"/>
      <c r="P43" s="148"/>
      <c r="Q43" s="78"/>
      <c r="R43" s="78"/>
      <c r="S43" s="78"/>
    </row>
    <row r="44" spans="2:16" ht="11.25" customHeight="1">
      <c r="B44" s="205">
        <v>672</v>
      </c>
      <c r="C44" s="205" t="s">
        <v>761</v>
      </c>
      <c r="D44" s="208" t="s">
        <v>1173</v>
      </c>
      <c r="E44" s="210" t="s">
        <v>1174</v>
      </c>
      <c r="F44" s="211" t="s">
        <v>1175</v>
      </c>
      <c r="G44" s="82">
        <v>0.611111111111111</v>
      </c>
      <c r="H44" s="74"/>
      <c r="I44" s="15"/>
      <c r="J44" s="3"/>
      <c r="K44" s="15"/>
      <c r="L44" s="3"/>
      <c r="P44" s="148"/>
    </row>
    <row r="45" spans="7:15" ht="11.25" customHeight="1">
      <c r="G45" s="82">
        <v>0.6180555555555556</v>
      </c>
      <c r="H45" s="74"/>
      <c r="I45" s="15"/>
      <c r="J45" s="3"/>
      <c r="K45" s="15"/>
      <c r="L45" s="3"/>
      <c r="M45" s="129"/>
      <c r="N45" s="130"/>
      <c r="O45" s="116"/>
    </row>
    <row r="46" spans="1:16" ht="11.25" customHeight="1">
      <c r="A46" s="152" t="s">
        <v>805</v>
      </c>
      <c r="B46" s="205">
        <v>1513</v>
      </c>
      <c r="C46" s="205" t="s">
        <v>765</v>
      </c>
      <c r="D46" s="207" t="s">
        <v>178</v>
      </c>
      <c r="E46" s="207" t="s">
        <v>1177</v>
      </c>
      <c r="F46" s="211" t="s">
        <v>965</v>
      </c>
      <c r="G46" s="82">
        <v>0.625</v>
      </c>
      <c r="H46" s="74"/>
      <c r="I46" s="15"/>
      <c r="J46" s="3">
        <v>10</v>
      </c>
      <c r="K46" s="15"/>
      <c r="L46" s="3"/>
      <c r="M46" s="155"/>
      <c r="N46" s="159"/>
      <c r="O46" s="194"/>
      <c r="P46" s="194"/>
    </row>
    <row r="47" spans="1:16" ht="11.25" customHeight="1">
      <c r="A47" s="142" t="s">
        <v>765</v>
      </c>
      <c r="B47" s="205">
        <v>2160</v>
      </c>
      <c r="C47" s="205" t="s">
        <v>765</v>
      </c>
      <c r="D47" s="206" t="s">
        <v>1123</v>
      </c>
      <c r="E47" s="207" t="s">
        <v>1178</v>
      </c>
      <c r="F47" s="211" t="s">
        <v>1179</v>
      </c>
      <c r="G47" s="82">
        <v>0.6319444444444444</v>
      </c>
      <c r="H47" s="74"/>
      <c r="I47" s="15"/>
      <c r="J47" s="3"/>
      <c r="K47" s="15"/>
      <c r="L47" s="3"/>
      <c r="P47" s="194"/>
    </row>
    <row r="48" spans="2:19" s="26" customFormat="1" ht="11.25" customHeight="1">
      <c r="B48" s="205">
        <v>1250</v>
      </c>
      <c r="C48" s="205" t="s">
        <v>765</v>
      </c>
      <c r="D48" s="206" t="s">
        <v>1181</v>
      </c>
      <c r="E48" s="207" t="s">
        <v>1182</v>
      </c>
      <c r="F48" s="211" t="s">
        <v>950</v>
      </c>
      <c r="G48" s="82">
        <v>0.638888888888889</v>
      </c>
      <c r="H48" s="73"/>
      <c r="I48" s="15"/>
      <c r="J48" s="3"/>
      <c r="K48" s="15"/>
      <c r="L48" s="3"/>
      <c r="P48" s="148"/>
      <c r="Q48" s="78"/>
      <c r="R48" s="78"/>
      <c r="S48" s="78"/>
    </row>
    <row r="49" spans="2:16" ht="11.25" customHeight="1">
      <c r="B49" s="205">
        <v>1996</v>
      </c>
      <c r="C49" s="205" t="s">
        <v>791</v>
      </c>
      <c r="D49" s="208" t="s">
        <v>195</v>
      </c>
      <c r="E49" s="207" t="s">
        <v>1187</v>
      </c>
      <c r="F49" s="211" t="s">
        <v>196</v>
      </c>
      <c r="G49" s="81">
        <v>0.6458333333333334</v>
      </c>
      <c r="H49" s="74"/>
      <c r="I49" s="15"/>
      <c r="J49" s="3"/>
      <c r="K49" s="15"/>
      <c r="L49" s="3"/>
      <c r="P49" s="148"/>
    </row>
    <row r="50" spans="2:16" ht="11.25" customHeight="1">
      <c r="B50" s="205">
        <v>1149</v>
      </c>
      <c r="C50" s="205" t="s">
        <v>791</v>
      </c>
      <c r="D50" s="208" t="s">
        <v>168</v>
      </c>
      <c r="E50" s="207" t="s">
        <v>1188</v>
      </c>
      <c r="F50" s="211" t="s">
        <v>1189</v>
      </c>
      <c r="G50" s="81">
        <v>0.6527777777777778</v>
      </c>
      <c r="H50" s="74"/>
      <c r="I50" s="15"/>
      <c r="J50" s="3">
        <v>5</v>
      </c>
      <c r="K50" s="15"/>
      <c r="L50" s="3"/>
      <c r="P50" s="148"/>
    </row>
    <row r="51" spans="7:15" ht="11.25" customHeight="1">
      <c r="G51" s="81">
        <v>0.6597222222222222</v>
      </c>
      <c r="H51" s="74"/>
      <c r="I51" s="15"/>
      <c r="J51" s="3"/>
      <c r="K51" s="15"/>
      <c r="L51" s="3"/>
      <c r="M51" s="129"/>
      <c r="N51" s="131"/>
      <c r="O51" s="116"/>
    </row>
    <row r="52" spans="1:16" ht="11.25" customHeight="1">
      <c r="A52" s="147" t="s">
        <v>807</v>
      </c>
      <c r="B52" s="205">
        <v>851</v>
      </c>
      <c r="C52" s="205" t="s">
        <v>766</v>
      </c>
      <c r="D52" s="207" t="s">
        <v>178</v>
      </c>
      <c r="E52" s="207" t="s">
        <v>1196</v>
      </c>
      <c r="F52" s="211" t="s">
        <v>937</v>
      </c>
      <c r="G52" s="82">
        <v>0.6666666666666666</v>
      </c>
      <c r="H52" s="74"/>
      <c r="I52" s="15"/>
      <c r="J52" s="3"/>
      <c r="K52" s="15"/>
      <c r="L52" s="3"/>
      <c r="P52" s="194"/>
    </row>
    <row r="53" spans="1:16" ht="11.25" customHeight="1">
      <c r="A53" s="142" t="s">
        <v>766</v>
      </c>
      <c r="B53" s="205">
        <v>253</v>
      </c>
      <c r="C53" s="205" t="s">
        <v>766</v>
      </c>
      <c r="D53" s="207" t="s">
        <v>208</v>
      </c>
      <c r="E53" s="207" t="s">
        <v>1068</v>
      </c>
      <c r="F53" s="211" t="s">
        <v>1067</v>
      </c>
      <c r="G53" s="81">
        <v>0.6736111111111112</v>
      </c>
      <c r="H53" s="74"/>
      <c r="I53" s="15"/>
      <c r="J53" s="3"/>
      <c r="K53" s="15"/>
      <c r="L53" s="3"/>
      <c r="P53" s="148"/>
    </row>
    <row r="54" spans="2:11" ht="11.25" customHeight="1">
      <c r="B54" s="205">
        <v>1002</v>
      </c>
      <c r="C54" s="205" t="s">
        <v>766</v>
      </c>
      <c r="D54" s="207" t="s">
        <v>203</v>
      </c>
      <c r="E54" s="207" t="s">
        <v>1197</v>
      </c>
      <c r="F54" s="211" t="s">
        <v>972</v>
      </c>
      <c r="G54" s="81">
        <v>0.6805555555555555</v>
      </c>
      <c r="H54" s="74"/>
      <c r="I54" s="26"/>
      <c r="J54" s="78"/>
      <c r="K54" s="26"/>
    </row>
    <row r="55" spans="2:16" ht="11.25" customHeight="1">
      <c r="B55" s="205">
        <v>802</v>
      </c>
      <c r="C55" s="205" t="s">
        <v>766</v>
      </c>
      <c r="D55" s="207" t="s">
        <v>1198</v>
      </c>
      <c r="E55" s="207" t="s">
        <v>1199</v>
      </c>
      <c r="F55" s="211" t="s">
        <v>799</v>
      </c>
      <c r="G55" s="82">
        <v>0.6875</v>
      </c>
      <c r="H55" s="74"/>
      <c r="I55" s="15"/>
      <c r="J55" s="3"/>
      <c r="K55" s="15"/>
      <c r="L55" s="3"/>
      <c r="P55" s="194"/>
    </row>
    <row r="56" spans="2:16" ht="11.25" customHeight="1">
      <c r="B56" s="205">
        <v>526</v>
      </c>
      <c r="C56" s="205" t="s">
        <v>766</v>
      </c>
      <c r="D56" s="207" t="s">
        <v>1012</v>
      </c>
      <c r="E56" s="207" t="s">
        <v>1200</v>
      </c>
      <c r="F56" s="211" t="s">
        <v>969</v>
      </c>
      <c r="G56" s="82">
        <v>0.6944444444444445</v>
      </c>
      <c r="H56" s="74"/>
      <c r="I56" s="15"/>
      <c r="J56" s="3"/>
      <c r="K56" s="15"/>
      <c r="L56" s="3"/>
      <c r="P56" s="148"/>
    </row>
    <row r="57" spans="1:16" ht="11.25" customHeight="1">
      <c r="A57" s="22"/>
      <c r="B57" s="205">
        <v>855</v>
      </c>
      <c r="C57" s="205" t="s">
        <v>766</v>
      </c>
      <c r="D57" s="207" t="s">
        <v>199</v>
      </c>
      <c r="E57" s="207" t="s">
        <v>1201</v>
      </c>
      <c r="F57" s="211" t="s">
        <v>825</v>
      </c>
      <c r="G57" s="122">
        <v>0.7013888888888888</v>
      </c>
      <c r="H57" s="74"/>
      <c r="I57" s="15"/>
      <c r="J57" s="3">
        <v>13</v>
      </c>
      <c r="K57" s="15"/>
      <c r="L57" s="3"/>
      <c r="P57" s="148"/>
    </row>
    <row r="58" spans="1:12" ht="12" customHeight="1">
      <c r="A58" s="114"/>
      <c r="B58" s="205">
        <v>516</v>
      </c>
      <c r="C58" s="205" t="s">
        <v>766</v>
      </c>
      <c r="D58" s="207" t="s">
        <v>201</v>
      </c>
      <c r="E58" s="207" t="s">
        <v>1115</v>
      </c>
      <c r="F58" s="211" t="s">
        <v>954</v>
      </c>
      <c r="G58" s="82">
        <v>0.7083333333333334</v>
      </c>
      <c r="H58" s="74"/>
      <c r="I58" s="15"/>
      <c r="J58" s="3"/>
      <c r="K58" s="15"/>
      <c r="L58" s="3"/>
    </row>
    <row r="59" spans="1:16" ht="11.25" customHeight="1">
      <c r="A59" s="118"/>
      <c r="B59" s="205">
        <v>857</v>
      </c>
      <c r="C59" s="205" t="s">
        <v>766</v>
      </c>
      <c r="D59" s="207" t="s">
        <v>205</v>
      </c>
      <c r="E59" s="207" t="s">
        <v>1202</v>
      </c>
      <c r="F59" s="211" t="s">
        <v>916</v>
      </c>
      <c r="G59" s="82">
        <v>0.7152777777777778</v>
      </c>
      <c r="H59" s="74"/>
      <c r="I59" s="15"/>
      <c r="J59" s="3"/>
      <c r="K59" s="15"/>
      <c r="L59" s="3"/>
      <c r="P59" s="194"/>
    </row>
    <row r="60" spans="2:16" ht="11.25" customHeight="1">
      <c r="B60" s="205">
        <v>721</v>
      </c>
      <c r="C60" s="205" t="s">
        <v>766</v>
      </c>
      <c r="D60" s="207" t="s">
        <v>1203</v>
      </c>
      <c r="E60" s="207" t="s">
        <v>1204</v>
      </c>
      <c r="F60" s="211" t="s">
        <v>941</v>
      </c>
      <c r="G60" s="82">
        <v>0.7222222222222222</v>
      </c>
      <c r="H60" s="74"/>
      <c r="I60" s="15"/>
      <c r="J60" s="3"/>
      <c r="K60" s="15"/>
      <c r="L60" s="3"/>
      <c r="P60" s="194"/>
    </row>
    <row r="61" spans="1:15" ht="11.25" customHeight="1">
      <c r="A61" s="16"/>
      <c r="B61" s="205">
        <v>1816</v>
      </c>
      <c r="C61" s="205" t="s">
        <v>766</v>
      </c>
      <c r="D61" s="206" t="s">
        <v>202</v>
      </c>
      <c r="E61" s="207" t="s">
        <v>1205</v>
      </c>
      <c r="F61" s="211" t="s">
        <v>928</v>
      </c>
      <c r="G61" s="81">
        <v>0.7291666666666666</v>
      </c>
      <c r="H61" s="74"/>
      <c r="I61" s="15"/>
      <c r="J61" s="3"/>
      <c r="K61" s="15"/>
      <c r="L61" s="3"/>
      <c r="M61" s="129"/>
      <c r="N61" s="130"/>
      <c r="O61" s="116"/>
    </row>
    <row r="62" spans="1:15" ht="11.25" customHeight="1">
      <c r="A62" s="118"/>
      <c r="B62" s="205">
        <v>1974</v>
      </c>
      <c r="C62" s="205" t="s">
        <v>766</v>
      </c>
      <c r="D62" s="207" t="s">
        <v>168</v>
      </c>
      <c r="E62" s="207" t="s">
        <v>1206</v>
      </c>
      <c r="F62" s="211" t="s">
        <v>822</v>
      </c>
      <c r="G62" s="81">
        <v>0.7361111111111112</v>
      </c>
      <c r="H62" s="74"/>
      <c r="I62" s="15"/>
      <c r="J62" s="20"/>
      <c r="K62" s="15"/>
      <c r="L62" s="20"/>
      <c r="M62" s="129"/>
      <c r="N62" s="130"/>
      <c r="O62" s="116"/>
    </row>
    <row r="63" spans="2:12" ht="11.25" customHeight="1">
      <c r="B63" s="205">
        <v>1596</v>
      </c>
      <c r="C63" s="205" t="s">
        <v>766</v>
      </c>
      <c r="D63" s="206" t="s">
        <v>531</v>
      </c>
      <c r="E63" s="207" t="s">
        <v>1097</v>
      </c>
      <c r="F63" s="211" t="s">
        <v>927</v>
      </c>
      <c r="G63" s="81">
        <v>0.7430555555555555</v>
      </c>
      <c r="H63" s="74"/>
      <c r="I63" s="15"/>
      <c r="J63" s="20"/>
      <c r="K63" s="15"/>
      <c r="L63" s="20"/>
    </row>
    <row r="64" spans="1:12" ht="11.25" customHeight="1">
      <c r="A64" s="16"/>
      <c r="B64" s="205">
        <v>759</v>
      </c>
      <c r="C64" s="205" t="s">
        <v>766</v>
      </c>
      <c r="D64" s="206" t="s">
        <v>1013</v>
      </c>
      <c r="E64" s="207" t="s">
        <v>192</v>
      </c>
      <c r="F64" s="211" t="s">
        <v>978</v>
      </c>
      <c r="G64" s="81">
        <v>0.75</v>
      </c>
      <c r="H64" s="74"/>
      <c r="I64" s="15"/>
      <c r="J64" s="3"/>
      <c r="K64" s="15"/>
      <c r="L64" s="3"/>
    </row>
    <row r="65" spans="7:12" ht="11.25" customHeight="1">
      <c r="G65" s="81">
        <v>0.7569444444444445</v>
      </c>
      <c r="H65" s="139"/>
      <c r="I65" s="15"/>
      <c r="J65" s="3"/>
      <c r="K65" s="15"/>
      <c r="L65" s="3"/>
    </row>
    <row r="66" spans="7:12" ht="11.25" customHeight="1">
      <c r="G66" s="81">
        <v>0.7638888888888888</v>
      </c>
      <c r="H66" s="74"/>
      <c r="I66" s="75">
        <f>SUM(I3:I65)</f>
        <v>27</v>
      </c>
      <c r="J66" s="226">
        <f>SUM(J3:J65)</f>
        <v>28</v>
      </c>
      <c r="K66" s="15"/>
      <c r="L66" s="3"/>
    </row>
    <row r="67" spans="7:10" ht="11.25" customHeight="1">
      <c r="G67" s="81">
        <v>0.7708333333333334</v>
      </c>
      <c r="H67" s="74"/>
      <c r="I67" s="75"/>
      <c r="J67" s="225"/>
    </row>
    <row r="68" spans="8:16" ht="12" customHeight="1">
      <c r="H68" s="15">
        <f>I66+J66</f>
        <v>55</v>
      </c>
      <c r="P68" s="26"/>
    </row>
  </sheetData>
  <sheetProtection/>
  <printOptions gridLines="1"/>
  <pageMargins left="0.2362204724409449" right="0.2362204724409449" top="0.45" bottom="0.5118110236220472" header="0.5118110236220472" footer="0.55"/>
  <pageSetup horizontalDpi="300" verticalDpi="300" orientation="portrait" paperSize="9" r:id="rId1"/>
  <headerFooter alignWithMargins="0">
    <oddFooter>&amp;Ldressuur ring 1&amp;CPagina &amp;P van &amp;N&amp;R&amp;D,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7"/>
  <sheetViews>
    <sheetView zoomScale="85" zoomScaleNormal="85" zoomScalePageLayoutView="0" workbookViewId="0" topLeftCell="A160">
      <selection activeCell="A183" sqref="A183:E184"/>
    </sheetView>
  </sheetViews>
  <sheetFormatPr defaultColWidth="9.140625" defaultRowHeight="12.75"/>
  <cols>
    <col min="1" max="1" width="9.7109375" style="112" bestFit="1" customWidth="1"/>
    <col min="2" max="2" width="9.140625" style="111" customWidth="1"/>
    <col min="3" max="3" width="15.57421875" style="119" customWidth="1"/>
    <col min="4" max="4" width="13.8515625" style="112" customWidth="1"/>
    <col min="5" max="5" width="13.8515625" style="111" customWidth="1"/>
    <col min="6" max="6" width="14.28125" style="116" bestFit="1" customWidth="1"/>
    <col min="7" max="7" width="6.8515625" style="20" bestFit="1" customWidth="1"/>
    <col min="8" max="8" width="7.00390625" style="20" bestFit="1" customWidth="1"/>
    <col min="9" max="9" width="6.57421875" style="20" customWidth="1"/>
    <col min="10" max="10" width="6.421875" style="20" customWidth="1"/>
    <col min="11" max="11" width="7.421875" style="20" customWidth="1"/>
    <col min="12" max="12" width="8.8515625" style="20" customWidth="1"/>
    <col min="13" max="16384" width="8.8515625" style="3" customWidth="1"/>
  </cols>
  <sheetData>
    <row r="1" spans="1:6" ht="14.25" thickBot="1">
      <c r="A1" s="179"/>
      <c r="B1" s="144"/>
      <c r="C1" s="183" t="s">
        <v>1014</v>
      </c>
      <c r="D1" s="184" t="s">
        <v>1015</v>
      </c>
      <c r="E1" s="179">
        <v>2014</v>
      </c>
      <c r="F1" s="144"/>
    </row>
    <row r="2" spans="1:6" ht="14.25">
      <c r="A2" s="142" t="s">
        <v>1016</v>
      </c>
      <c r="B2" s="148"/>
      <c r="C2" s="149" t="s">
        <v>1017</v>
      </c>
      <c r="D2" s="159"/>
      <c r="E2" s="148"/>
      <c r="F2" s="148"/>
    </row>
    <row r="3" spans="1:10" ht="13.5">
      <c r="A3" s="142" t="s">
        <v>757</v>
      </c>
      <c r="B3" s="148"/>
      <c r="C3" s="152" t="s">
        <v>1018</v>
      </c>
      <c r="D3" s="159"/>
      <c r="E3" s="148" t="s">
        <v>987</v>
      </c>
      <c r="F3" s="148" t="s">
        <v>1019</v>
      </c>
      <c r="G3" s="20" t="s">
        <v>990</v>
      </c>
      <c r="H3" s="20" t="s">
        <v>991</v>
      </c>
      <c r="I3" s="20" t="s">
        <v>992</v>
      </c>
      <c r="J3" s="20" t="s">
        <v>993</v>
      </c>
    </row>
    <row r="4" spans="1:6" ht="14.25" thickBot="1">
      <c r="A4" s="153"/>
      <c r="B4" s="153"/>
      <c r="C4" s="147" t="s">
        <v>1020</v>
      </c>
      <c r="D4" s="159"/>
      <c r="E4" s="148" t="s">
        <v>988</v>
      </c>
      <c r="F4" s="148"/>
    </row>
    <row r="5" spans="1:6" ht="14.25" thickBot="1">
      <c r="A5" s="153" t="s">
        <v>138</v>
      </c>
      <c r="B5" s="153"/>
      <c r="C5" s="152"/>
      <c r="D5" s="159"/>
      <c r="E5" s="154">
        <v>5</v>
      </c>
      <c r="F5" s="148"/>
    </row>
    <row r="6" spans="1:12" s="77" customFormat="1" ht="13.5">
      <c r="A6" s="153" t="s">
        <v>198</v>
      </c>
      <c r="B6" s="142" t="s">
        <v>757</v>
      </c>
      <c r="C6" s="152" t="s">
        <v>1021</v>
      </c>
      <c r="D6" s="147" t="s">
        <v>1022</v>
      </c>
      <c r="E6" s="153" t="s">
        <v>797</v>
      </c>
      <c r="F6" s="148"/>
      <c r="G6" s="20"/>
      <c r="H6" s="20"/>
      <c r="I6" s="20"/>
      <c r="J6" s="20"/>
      <c r="K6" s="76"/>
      <c r="L6" s="76"/>
    </row>
    <row r="7" spans="1:10" ht="13.5">
      <c r="A7" s="148"/>
      <c r="B7" s="142"/>
      <c r="C7" s="155"/>
      <c r="D7" s="159"/>
      <c r="E7" s="148"/>
      <c r="F7" s="148"/>
      <c r="G7" s="20">
        <v>1</v>
      </c>
      <c r="H7" s="20">
        <v>1</v>
      </c>
      <c r="J7" s="132"/>
    </row>
    <row r="8" spans="1:7" ht="13.5">
      <c r="A8" s="148">
        <v>2032</v>
      </c>
      <c r="B8" s="142" t="s">
        <v>757</v>
      </c>
      <c r="C8" s="155" t="s">
        <v>1023</v>
      </c>
      <c r="D8" s="159" t="s">
        <v>1024</v>
      </c>
      <c r="E8" s="148" t="s">
        <v>171</v>
      </c>
      <c r="F8" s="148">
        <v>1</v>
      </c>
      <c r="G8" s="20" t="s">
        <v>989</v>
      </c>
    </row>
    <row r="9" spans="1:7" ht="13.5">
      <c r="A9" s="148">
        <v>3396</v>
      </c>
      <c r="B9" s="142" t="s">
        <v>757</v>
      </c>
      <c r="C9" s="155" t="s">
        <v>204</v>
      </c>
      <c r="D9" s="159" t="s">
        <v>1025</v>
      </c>
      <c r="E9" s="148" t="s">
        <v>797</v>
      </c>
      <c r="F9" s="148">
        <v>1</v>
      </c>
      <c r="G9" s="20" t="s">
        <v>989</v>
      </c>
    </row>
    <row r="10" spans="1:7" ht="13.5">
      <c r="A10" s="148">
        <v>3207</v>
      </c>
      <c r="B10" s="142" t="s">
        <v>757</v>
      </c>
      <c r="C10" s="156" t="s">
        <v>1026</v>
      </c>
      <c r="D10" s="159" t="s">
        <v>1027</v>
      </c>
      <c r="E10" s="148" t="s">
        <v>1028</v>
      </c>
      <c r="F10" s="148">
        <v>1</v>
      </c>
      <c r="G10" s="20" t="s">
        <v>989</v>
      </c>
    </row>
    <row r="11" spans="1:7" ht="13.5">
      <c r="A11" s="148">
        <v>3162</v>
      </c>
      <c r="B11" s="142" t="s">
        <v>757</v>
      </c>
      <c r="C11" s="155" t="s">
        <v>1031</v>
      </c>
      <c r="D11" s="159" t="s">
        <v>1032</v>
      </c>
      <c r="E11" s="148" t="s">
        <v>1033</v>
      </c>
      <c r="F11" s="148">
        <v>1</v>
      </c>
      <c r="G11" s="20" t="s">
        <v>989</v>
      </c>
    </row>
    <row r="12" spans="1:12" ht="14.25" thickBot="1">
      <c r="A12" s="150">
        <v>3076</v>
      </c>
      <c r="B12" s="191" t="s">
        <v>757</v>
      </c>
      <c r="C12" s="151" t="s">
        <v>1034</v>
      </c>
      <c r="D12" s="158" t="s">
        <v>1035</v>
      </c>
      <c r="E12" s="150" t="s">
        <v>1036</v>
      </c>
      <c r="F12" s="150">
        <v>1</v>
      </c>
      <c r="G12" s="200"/>
      <c r="H12" s="200" t="s">
        <v>989</v>
      </c>
      <c r="I12" s="200"/>
      <c r="J12" s="204"/>
      <c r="K12" s="200"/>
      <c r="L12" s="200"/>
    </row>
    <row r="13" spans="1:12" s="67" customFormat="1" ht="14.25" thickTop="1">
      <c r="A13" s="142" t="s">
        <v>1254</v>
      </c>
      <c r="B13" s="148"/>
      <c r="C13" s="152" t="s">
        <v>803</v>
      </c>
      <c r="D13" s="159"/>
      <c r="E13" s="148" t="s">
        <v>987</v>
      </c>
      <c r="F13" s="148" t="s">
        <v>1019</v>
      </c>
      <c r="G13" s="20" t="s">
        <v>990</v>
      </c>
      <c r="H13" s="20" t="s">
        <v>991</v>
      </c>
      <c r="I13" s="20" t="s">
        <v>992</v>
      </c>
      <c r="J13" s="20" t="s">
        <v>993</v>
      </c>
      <c r="K13" s="86"/>
      <c r="L13" s="86"/>
    </row>
    <row r="14" spans="1:6" ht="13.5">
      <c r="A14" s="153"/>
      <c r="B14" s="148"/>
      <c r="C14" s="152" t="s">
        <v>159</v>
      </c>
      <c r="D14" s="147"/>
      <c r="E14" s="148" t="s">
        <v>988</v>
      </c>
      <c r="F14" s="148"/>
    </row>
    <row r="15" spans="1:6" ht="13.5">
      <c r="A15" s="153"/>
      <c r="B15" s="148"/>
      <c r="C15" s="147" t="s">
        <v>139</v>
      </c>
      <c r="D15" s="159"/>
      <c r="E15" s="148" t="s">
        <v>988</v>
      </c>
      <c r="F15" s="148"/>
    </row>
    <row r="16" spans="1:6" ht="14.25">
      <c r="A16" s="170">
        <v>1771</v>
      </c>
      <c r="B16" s="141" t="s">
        <v>816</v>
      </c>
      <c r="C16" s="177" t="s">
        <v>1048</v>
      </c>
      <c r="D16" s="177" t="s">
        <v>1049</v>
      </c>
      <c r="E16" s="170" t="s">
        <v>1008</v>
      </c>
      <c r="F16" s="170"/>
    </row>
    <row r="17" spans="1:12" s="80" customFormat="1" ht="15" thickBot="1">
      <c r="A17" s="170">
        <v>1472</v>
      </c>
      <c r="B17" s="141" t="s">
        <v>816</v>
      </c>
      <c r="C17" s="177" t="s">
        <v>1050</v>
      </c>
      <c r="D17" s="177" t="s">
        <v>1051</v>
      </c>
      <c r="E17" s="170" t="s">
        <v>1052</v>
      </c>
      <c r="F17" s="170"/>
      <c r="G17" s="20"/>
      <c r="H17" s="20"/>
      <c r="I17" s="20"/>
      <c r="J17" s="197"/>
      <c r="K17" s="79"/>
      <c r="L17" s="79"/>
    </row>
    <row r="18" spans="1:9" ht="14.25" thickBot="1">
      <c r="A18" s="153" t="s">
        <v>138</v>
      </c>
      <c r="B18" s="148"/>
      <c r="C18" s="155"/>
      <c r="D18" s="159"/>
      <c r="E18" s="154">
        <v>10</v>
      </c>
      <c r="F18" s="148"/>
      <c r="G18" s="20">
        <v>1</v>
      </c>
      <c r="H18" s="20">
        <v>1</v>
      </c>
      <c r="I18" s="20">
        <v>1</v>
      </c>
    </row>
    <row r="19" spans="1:7" ht="13.5">
      <c r="A19" s="148">
        <v>3147</v>
      </c>
      <c r="B19" s="142" t="s">
        <v>758</v>
      </c>
      <c r="C19" s="155" t="s">
        <v>1029</v>
      </c>
      <c r="D19" s="159" t="s">
        <v>1030</v>
      </c>
      <c r="E19" s="148" t="s">
        <v>986</v>
      </c>
      <c r="F19" s="148">
        <v>1</v>
      </c>
      <c r="G19" s="20" t="s">
        <v>989</v>
      </c>
    </row>
    <row r="20" spans="1:7" ht="13.5">
      <c r="A20" s="148">
        <v>1230</v>
      </c>
      <c r="B20" s="142" t="s">
        <v>758</v>
      </c>
      <c r="C20" s="155" t="s">
        <v>1012</v>
      </c>
      <c r="D20" s="159" t="s">
        <v>1037</v>
      </c>
      <c r="E20" s="148" t="s">
        <v>929</v>
      </c>
      <c r="F20" s="148">
        <v>1</v>
      </c>
      <c r="G20" s="20" t="s">
        <v>989</v>
      </c>
    </row>
    <row r="21" spans="1:7" ht="13.5">
      <c r="A21" s="148">
        <v>1</v>
      </c>
      <c r="B21" s="142" t="s">
        <v>758</v>
      </c>
      <c r="C21" s="156" t="s">
        <v>160</v>
      </c>
      <c r="D21" s="159" t="s">
        <v>1038</v>
      </c>
      <c r="E21" s="148" t="s">
        <v>1039</v>
      </c>
      <c r="F21" s="148">
        <v>1</v>
      </c>
      <c r="G21" s="20" t="s">
        <v>989</v>
      </c>
    </row>
    <row r="22" spans="1:7" ht="13.5" customHeight="1">
      <c r="A22" s="148">
        <v>3</v>
      </c>
      <c r="B22" s="142" t="s">
        <v>758</v>
      </c>
      <c r="C22" s="156" t="s">
        <v>1040</v>
      </c>
      <c r="D22" s="159" t="s">
        <v>1041</v>
      </c>
      <c r="E22" s="148" t="s">
        <v>1042</v>
      </c>
      <c r="F22" s="148">
        <v>1</v>
      </c>
      <c r="G22" s="127" t="s">
        <v>989</v>
      </c>
    </row>
    <row r="23" spans="1:12" s="84" customFormat="1" ht="13.5">
      <c r="A23" s="148">
        <v>1861</v>
      </c>
      <c r="B23" s="142" t="s">
        <v>758</v>
      </c>
      <c r="C23" s="156" t="s">
        <v>1043</v>
      </c>
      <c r="D23" s="159" t="s">
        <v>1044</v>
      </c>
      <c r="E23" s="148" t="s">
        <v>943</v>
      </c>
      <c r="F23" s="148">
        <v>1</v>
      </c>
      <c r="G23" s="127"/>
      <c r="H23" s="20" t="s">
        <v>989</v>
      </c>
      <c r="I23" s="20"/>
      <c r="J23" s="132"/>
      <c r="K23" s="132"/>
      <c r="L23" s="132"/>
    </row>
    <row r="24" spans="1:12" s="84" customFormat="1" ht="12" customHeight="1">
      <c r="A24" s="148">
        <v>263</v>
      </c>
      <c r="B24" s="142" t="s">
        <v>758</v>
      </c>
      <c r="C24" s="156" t="s">
        <v>155</v>
      </c>
      <c r="D24" s="159" t="s">
        <v>1045</v>
      </c>
      <c r="E24" s="148" t="s">
        <v>156</v>
      </c>
      <c r="F24" s="148">
        <v>1</v>
      </c>
      <c r="G24" s="127"/>
      <c r="H24" s="20" t="s">
        <v>989</v>
      </c>
      <c r="I24" s="20"/>
      <c r="J24" s="132"/>
      <c r="K24" s="132"/>
      <c r="L24" s="132"/>
    </row>
    <row r="25" spans="1:8" ht="13.5">
      <c r="A25" s="148">
        <v>730</v>
      </c>
      <c r="B25" s="142" t="s">
        <v>758</v>
      </c>
      <c r="C25" s="155" t="s">
        <v>188</v>
      </c>
      <c r="D25" s="159" t="s">
        <v>1047</v>
      </c>
      <c r="E25" s="148" t="s">
        <v>797</v>
      </c>
      <c r="F25" s="148">
        <v>1</v>
      </c>
      <c r="G25" s="127"/>
      <c r="H25" s="20" t="s">
        <v>989</v>
      </c>
    </row>
    <row r="26" spans="1:12" s="77" customFormat="1" ht="13.5">
      <c r="A26" s="148">
        <v>783</v>
      </c>
      <c r="B26" s="142" t="s">
        <v>816</v>
      </c>
      <c r="C26" s="155" t="s">
        <v>194</v>
      </c>
      <c r="D26" s="159" t="s">
        <v>1170</v>
      </c>
      <c r="E26" s="148" t="s">
        <v>144</v>
      </c>
      <c r="F26" s="148">
        <v>1</v>
      </c>
      <c r="G26" s="76"/>
      <c r="H26" s="76" t="s">
        <v>989</v>
      </c>
      <c r="I26" s="76"/>
      <c r="J26" s="76"/>
      <c r="K26" s="76"/>
      <c r="L26" s="76"/>
    </row>
    <row r="27" spans="1:9" ht="13.5">
      <c r="A27" s="148">
        <v>2161</v>
      </c>
      <c r="B27" s="142" t="s">
        <v>816</v>
      </c>
      <c r="C27" s="156" t="s">
        <v>153</v>
      </c>
      <c r="D27" s="159" t="s">
        <v>1046</v>
      </c>
      <c r="E27" s="148" t="s">
        <v>154</v>
      </c>
      <c r="F27" s="148">
        <v>1</v>
      </c>
      <c r="G27" s="127"/>
      <c r="I27" s="20" t="s">
        <v>989</v>
      </c>
    </row>
    <row r="28" spans="1:12" ht="14.25" thickBot="1">
      <c r="A28" s="150">
        <v>1787</v>
      </c>
      <c r="B28" s="191" t="s">
        <v>816</v>
      </c>
      <c r="C28" s="158" t="s">
        <v>1053</v>
      </c>
      <c r="D28" s="158" t="s">
        <v>1054</v>
      </c>
      <c r="E28" s="150" t="s">
        <v>1055</v>
      </c>
      <c r="F28" s="150">
        <v>1</v>
      </c>
      <c r="G28" s="200"/>
      <c r="H28" s="203"/>
      <c r="I28" s="200" t="s">
        <v>989</v>
      </c>
      <c r="J28" s="200"/>
      <c r="K28" s="200"/>
      <c r="L28" s="200"/>
    </row>
    <row r="29" spans="1:10" ht="14.25" thickTop="1">
      <c r="A29" s="142" t="s">
        <v>762</v>
      </c>
      <c r="B29" s="148"/>
      <c r="C29" s="152" t="s">
        <v>809</v>
      </c>
      <c r="D29" s="159"/>
      <c r="E29" s="148" t="s">
        <v>987</v>
      </c>
      <c r="F29" s="148" t="s">
        <v>1019</v>
      </c>
      <c r="G29" s="20" t="s">
        <v>990</v>
      </c>
      <c r="H29" s="20" t="s">
        <v>991</v>
      </c>
      <c r="I29" s="20" t="s">
        <v>992</v>
      </c>
      <c r="J29" s="20" t="s">
        <v>993</v>
      </c>
    </row>
    <row r="30" spans="1:6" ht="14.25" thickBot="1">
      <c r="A30" s="153"/>
      <c r="B30" s="148"/>
      <c r="C30" s="147" t="s">
        <v>994</v>
      </c>
      <c r="D30" s="159"/>
      <c r="E30" s="148" t="s">
        <v>988</v>
      </c>
      <c r="F30" s="148"/>
    </row>
    <row r="31" spans="1:6" ht="15" thickBot="1">
      <c r="A31" s="153" t="s">
        <v>138</v>
      </c>
      <c r="B31" s="170"/>
      <c r="C31" s="177"/>
      <c r="D31" s="177"/>
      <c r="E31" s="154">
        <v>8</v>
      </c>
      <c r="F31" s="170"/>
    </row>
    <row r="32" spans="1:12" s="78" customFormat="1" ht="14.25">
      <c r="A32" s="170">
        <v>3459</v>
      </c>
      <c r="B32" s="170" t="s">
        <v>762</v>
      </c>
      <c r="C32" s="177" t="s">
        <v>1056</v>
      </c>
      <c r="D32" s="177" t="s">
        <v>1057</v>
      </c>
      <c r="E32" s="170" t="s">
        <v>1058</v>
      </c>
      <c r="F32" s="170"/>
      <c r="G32" s="23"/>
      <c r="H32" s="23"/>
      <c r="I32" s="23"/>
      <c r="J32" s="23"/>
      <c r="K32" s="23"/>
      <c r="L32" s="23"/>
    </row>
    <row r="33" spans="1:6" ht="14.25">
      <c r="A33" s="170">
        <v>3448</v>
      </c>
      <c r="B33" s="141" t="s">
        <v>762</v>
      </c>
      <c r="C33" s="177" t="s">
        <v>1059</v>
      </c>
      <c r="D33" s="177" t="s">
        <v>1060</v>
      </c>
      <c r="E33" s="170" t="s">
        <v>1061</v>
      </c>
      <c r="F33" s="170"/>
    </row>
    <row r="34" spans="1:8" ht="14.25">
      <c r="A34" s="170">
        <v>3127</v>
      </c>
      <c r="B34" s="141" t="s">
        <v>762</v>
      </c>
      <c r="C34" s="177" t="s">
        <v>1062</v>
      </c>
      <c r="D34" s="177" t="s">
        <v>1063</v>
      </c>
      <c r="E34" s="170" t="s">
        <v>1064</v>
      </c>
      <c r="F34" s="170"/>
      <c r="G34" s="20">
        <v>1</v>
      </c>
      <c r="H34" s="20">
        <v>1</v>
      </c>
    </row>
    <row r="35" spans="1:12" s="80" customFormat="1" ht="13.5">
      <c r="A35" s="148">
        <v>3173</v>
      </c>
      <c r="B35" s="142" t="s">
        <v>762</v>
      </c>
      <c r="C35" s="159" t="s">
        <v>1065</v>
      </c>
      <c r="D35" s="159" t="s">
        <v>1066</v>
      </c>
      <c r="E35" s="148" t="s">
        <v>1067</v>
      </c>
      <c r="F35" s="148">
        <v>1</v>
      </c>
      <c r="G35" s="20" t="s">
        <v>989</v>
      </c>
      <c r="H35" s="20"/>
      <c r="I35" s="20"/>
      <c r="J35" s="197"/>
      <c r="K35" s="79"/>
      <c r="L35" s="79"/>
    </row>
    <row r="36" spans="1:12" s="67" customFormat="1" ht="13.5">
      <c r="A36" s="148">
        <v>343</v>
      </c>
      <c r="B36" s="142" t="s">
        <v>762</v>
      </c>
      <c r="C36" s="159" t="s">
        <v>166</v>
      </c>
      <c r="D36" s="159" t="s">
        <v>1068</v>
      </c>
      <c r="E36" s="148" t="s">
        <v>918</v>
      </c>
      <c r="F36" s="148">
        <v>1</v>
      </c>
      <c r="G36" s="20" t="s">
        <v>989</v>
      </c>
      <c r="H36" s="20"/>
      <c r="I36" s="20"/>
      <c r="J36" s="20"/>
      <c r="K36" s="86"/>
      <c r="L36" s="86"/>
    </row>
    <row r="37" spans="1:7" ht="13.5">
      <c r="A37" s="148">
        <v>3098</v>
      </c>
      <c r="B37" s="142" t="s">
        <v>762</v>
      </c>
      <c r="C37" s="156" t="s">
        <v>1069</v>
      </c>
      <c r="D37" s="159" t="s">
        <v>1070</v>
      </c>
      <c r="E37" s="148" t="s">
        <v>1071</v>
      </c>
      <c r="F37" s="148">
        <v>1</v>
      </c>
      <c r="G37" s="20" t="s">
        <v>989</v>
      </c>
    </row>
    <row r="38" spans="1:7" ht="13.5">
      <c r="A38" s="148">
        <v>2055</v>
      </c>
      <c r="B38" s="142" t="s">
        <v>762</v>
      </c>
      <c r="C38" s="163" t="s">
        <v>179</v>
      </c>
      <c r="D38" s="169" t="s">
        <v>1072</v>
      </c>
      <c r="E38" s="148" t="s">
        <v>1073</v>
      </c>
      <c r="F38" s="148">
        <v>1</v>
      </c>
      <c r="G38" s="127" t="s">
        <v>989</v>
      </c>
    </row>
    <row r="39" spans="1:8" ht="13.5">
      <c r="A39" s="148">
        <v>3008</v>
      </c>
      <c r="B39" s="142" t="s">
        <v>762</v>
      </c>
      <c r="C39" s="159" t="s">
        <v>1074</v>
      </c>
      <c r="D39" s="159" t="s">
        <v>1075</v>
      </c>
      <c r="E39" s="148" t="s">
        <v>1076</v>
      </c>
      <c r="F39" s="148">
        <v>1</v>
      </c>
      <c r="G39" s="127"/>
      <c r="H39" s="20" t="s">
        <v>989</v>
      </c>
    </row>
    <row r="40" spans="1:8" ht="13.5">
      <c r="A40" s="148">
        <v>3180</v>
      </c>
      <c r="B40" s="142" t="s">
        <v>762</v>
      </c>
      <c r="C40" s="159" t="s">
        <v>1077</v>
      </c>
      <c r="D40" s="159" t="s">
        <v>1078</v>
      </c>
      <c r="E40" s="148" t="s">
        <v>1079</v>
      </c>
      <c r="F40" s="148">
        <v>1</v>
      </c>
      <c r="G40" s="127"/>
      <c r="H40" s="20" t="s">
        <v>989</v>
      </c>
    </row>
    <row r="41" spans="1:8" ht="13.5">
      <c r="A41" s="148">
        <v>1319</v>
      </c>
      <c r="B41" s="142" t="s">
        <v>762</v>
      </c>
      <c r="C41" s="155" t="s">
        <v>165</v>
      </c>
      <c r="D41" s="159" t="s">
        <v>1080</v>
      </c>
      <c r="E41" s="148" t="s">
        <v>798</v>
      </c>
      <c r="F41" s="148">
        <v>1</v>
      </c>
      <c r="G41" s="127"/>
      <c r="H41" s="20" t="s">
        <v>989</v>
      </c>
    </row>
    <row r="42" spans="1:12" ht="14.25" thickBot="1">
      <c r="A42" s="150">
        <v>726</v>
      </c>
      <c r="B42" s="191" t="s">
        <v>762</v>
      </c>
      <c r="C42" s="157" t="s">
        <v>1081</v>
      </c>
      <c r="D42" s="158" t="s">
        <v>1082</v>
      </c>
      <c r="E42" s="150" t="s">
        <v>798</v>
      </c>
      <c r="F42" s="150">
        <v>1</v>
      </c>
      <c r="G42" s="202"/>
      <c r="H42" s="202" t="s">
        <v>989</v>
      </c>
      <c r="I42" s="200"/>
      <c r="J42" s="202"/>
      <c r="K42" s="200"/>
      <c r="L42" s="200"/>
    </row>
    <row r="43" spans="1:10" ht="14.25" thickTop="1">
      <c r="A43" s="142" t="s">
        <v>763</v>
      </c>
      <c r="B43" s="148"/>
      <c r="C43" s="147" t="s">
        <v>808</v>
      </c>
      <c r="D43" s="147"/>
      <c r="E43" s="148" t="s">
        <v>987</v>
      </c>
      <c r="F43" s="148" t="s">
        <v>1019</v>
      </c>
      <c r="G43" s="20" t="s">
        <v>990</v>
      </c>
      <c r="H43" s="20" t="s">
        <v>991</v>
      </c>
      <c r="I43" s="20" t="s">
        <v>992</v>
      </c>
      <c r="J43" s="20" t="s">
        <v>993</v>
      </c>
    </row>
    <row r="44" spans="1:6" ht="14.25" thickBot="1">
      <c r="A44" s="153"/>
      <c r="B44" s="148"/>
      <c r="C44" s="161" t="s">
        <v>141</v>
      </c>
      <c r="D44" s="147"/>
      <c r="E44" s="148" t="s">
        <v>988</v>
      </c>
      <c r="F44" s="148"/>
    </row>
    <row r="45" spans="1:6" ht="14.25" thickBot="1">
      <c r="A45" s="153" t="s">
        <v>138</v>
      </c>
      <c r="B45" s="148"/>
      <c r="C45" s="162"/>
      <c r="D45" s="174"/>
      <c r="E45" s="154">
        <v>9</v>
      </c>
      <c r="F45" s="148"/>
    </row>
    <row r="46" spans="1:12" s="78" customFormat="1" ht="12.75" customHeight="1">
      <c r="A46" s="170">
        <v>1413</v>
      </c>
      <c r="B46" s="141" t="s">
        <v>763</v>
      </c>
      <c r="C46" s="187" t="s">
        <v>1083</v>
      </c>
      <c r="D46" s="177" t="s">
        <v>1084</v>
      </c>
      <c r="E46" s="170" t="s">
        <v>923</v>
      </c>
      <c r="F46" s="170"/>
      <c r="G46" s="127"/>
      <c r="H46" s="127"/>
      <c r="I46" s="23"/>
      <c r="J46" s="23"/>
      <c r="K46" s="23"/>
      <c r="L46" s="23"/>
    </row>
    <row r="47" spans="1:10" ht="14.25">
      <c r="A47" s="170">
        <v>1587</v>
      </c>
      <c r="B47" s="141" t="s">
        <v>763</v>
      </c>
      <c r="C47" s="187" t="s">
        <v>1085</v>
      </c>
      <c r="D47" s="177" t="s">
        <v>1086</v>
      </c>
      <c r="E47" s="170" t="s">
        <v>1087</v>
      </c>
      <c r="F47" s="170"/>
      <c r="J47" s="76"/>
    </row>
    <row r="48" spans="1:9" ht="14.25">
      <c r="A48" s="170">
        <v>887</v>
      </c>
      <c r="B48" s="141" t="s">
        <v>763</v>
      </c>
      <c r="C48" s="187" t="s">
        <v>172</v>
      </c>
      <c r="D48" s="177" t="s">
        <v>1088</v>
      </c>
      <c r="E48" s="170" t="s">
        <v>790</v>
      </c>
      <c r="F48" s="170"/>
      <c r="G48" s="20">
        <v>1</v>
      </c>
      <c r="H48" s="20">
        <v>1</v>
      </c>
      <c r="I48" s="20">
        <v>1</v>
      </c>
    </row>
    <row r="49" spans="1:7" ht="17.25" customHeight="1">
      <c r="A49" s="148">
        <v>123</v>
      </c>
      <c r="B49" s="142" t="s">
        <v>763</v>
      </c>
      <c r="C49" s="162" t="s">
        <v>173</v>
      </c>
      <c r="D49" s="159" t="s">
        <v>1068</v>
      </c>
      <c r="E49" s="148" t="s">
        <v>918</v>
      </c>
      <c r="F49" s="148">
        <v>1</v>
      </c>
      <c r="G49" s="20" t="s">
        <v>989</v>
      </c>
    </row>
    <row r="50" spans="1:7" ht="13.5">
      <c r="A50" s="148">
        <v>1972</v>
      </c>
      <c r="B50" s="142" t="s">
        <v>763</v>
      </c>
      <c r="C50" s="155" t="s">
        <v>167</v>
      </c>
      <c r="D50" s="169" t="s">
        <v>1089</v>
      </c>
      <c r="E50" s="148" t="s">
        <v>798</v>
      </c>
      <c r="F50" s="148">
        <v>1</v>
      </c>
      <c r="G50" s="20" t="s">
        <v>989</v>
      </c>
    </row>
    <row r="51" spans="1:6" ht="12" customHeight="1">
      <c r="A51" s="148">
        <v>1961</v>
      </c>
      <c r="B51" s="142" t="s">
        <v>763</v>
      </c>
      <c r="C51" s="162" t="s">
        <v>170</v>
      </c>
      <c r="D51" s="159" t="s">
        <v>1090</v>
      </c>
      <c r="E51" s="148" t="s">
        <v>171</v>
      </c>
      <c r="F51" s="148" t="s">
        <v>1290</v>
      </c>
    </row>
    <row r="52" spans="1:7" ht="13.5">
      <c r="A52" s="148">
        <v>3245</v>
      </c>
      <c r="B52" s="142" t="s">
        <v>763</v>
      </c>
      <c r="C52" s="162" t="s">
        <v>1091</v>
      </c>
      <c r="D52" s="159" t="s">
        <v>1092</v>
      </c>
      <c r="E52" s="148" t="s">
        <v>986</v>
      </c>
      <c r="F52" s="148">
        <v>1</v>
      </c>
      <c r="G52" s="127" t="s">
        <v>989</v>
      </c>
    </row>
    <row r="53" spans="1:7" ht="13.5">
      <c r="A53" s="148">
        <v>1336</v>
      </c>
      <c r="B53" s="142" t="s">
        <v>763</v>
      </c>
      <c r="C53" s="163" t="s">
        <v>1093</v>
      </c>
      <c r="D53" s="159" t="s">
        <v>1094</v>
      </c>
      <c r="E53" s="148" t="s">
        <v>1095</v>
      </c>
      <c r="F53" s="148">
        <v>1</v>
      </c>
      <c r="G53" s="127" t="s">
        <v>989</v>
      </c>
    </row>
    <row r="54" spans="1:8" ht="13.5">
      <c r="A54" s="148">
        <v>712</v>
      </c>
      <c r="B54" s="142" t="s">
        <v>763</v>
      </c>
      <c r="C54" s="163" t="s">
        <v>1096</v>
      </c>
      <c r="D54" s="159" t="s">
        <v>1097</v>
      </c>
      <c r="E54" s="148" t="s">
        <v>927</v>
      </c>
      <c r="F54" s="148">
        <v>1</v>
      </c>
      <c r="G54" s="127"/>
      <c r="H54" s="20" t="s">
        <v>989</v>
      </c>
    </row>
    <row r="55" spans="1:8" ht="13.5">
      <c r="A55" s="148">
        <v>97</v>
      </c>
      <c r="B55" s="142" t="s">
        <v>763</v>
      </c>
      <c r="C55" s="163" t="s">
        <v>1098</v>
      </c>
      <c r="D55" s="159" t="s">
        <v>1099</v>
      </c>
      <c r="E55" s="148" t="s">
        <v>970</v>
      </c>
      <c r="F55" s="148">
        <v>1</v>
      </c>
      <c r="G55" s="127"/>
      <c r="H55" s="20" t="s">
        <v>989</v>
      </c>
    </row>
    <row r="56" spans="1:12" s="87" customFormat="1" ht="13.5">
      <c r="A56" s="148">
        <v>1948</v>
      </c>
      <c r="B56" s="142" t="s">
        <v>763</v>
      </c>
      <c r="C56" s="162" t="s">
        <v>185</v>
      </c>
      <c r="D56" s="159" t="s">
        <v>1100</v>
      </c>
      <c r="E56" s="148" t="s">
        <v>973</v>
      </c>
      <c r="F56" s="148">
        <v>1</v>
      </c>
      <c r="G56" s="76"/>
      <c r="H56" s="20" t="s">
        <v>989</v>
      </c>
      <c r="I56" s="76"/>
      <c r="J56" s="85"/>
      <c r="K56" s="85"/>
      <c r="L56" s="85"/>
    </row>
    <row r="57" spans="1:12" s="80" customFormat="1" ht="13.5" customHeight="1">
      <c r="A57" s="148">
        <v>4</v>
      </c>
      <c r="B57" s="142" t="s">
        <v>763</v>
      </c>
      <c r="C57" s="163" t="s">
        <v>174</v>
      </c>
      <c r="D57" s="169" t="s">
        <v>1101</v>
      </c>
      <c r="E57" s="148" t="s">
        <v>175</v>
      </c>
      <c r="F57" s="148">
        <v>1</v>
      </c>
      <c r="G57" s="127"/>
      <c r="H57" s="76" t="s">
        <v>989</v>
      </c>
      <c r="I57" s="20" t="s">
        <v>989</v>
      </c>
      <c r="J57" s="197"/>
      <c r="K57" s="79"/>
      <c r="L57" s="79"/>
    </row>
    <row r="58" spans="1:12" s="67" customFormat="1" ht="14.25" thickBot="1">
      <c r="A58" s="150">
        <v>2</v>
      </c>
      <c r="B58" s="191" t="s">
        <v>763</v>
      </c>
      <c r="C58" s="186" t="s">
        <v>1102</v>
      </c>
      <c r="D58" s="158" t="s">
        <v>1103</v>
      </c>
      <c r="E58" s="150" t="s">
        <v>1104</v>
      </c>
      <c r="F58" s="150">
        <v>1</v>
      </c>
      <c r="G58" s="200"/>
      <c r="H58" s="203"/>
      <c r="I58" s="200" t="s">
        <v>989</v>
      </c>
      <c r="J58" s="201"/>
      <c r="K58" s="201"/>
      <c r="L58" s="201"/>
    </row>
    <row r="59" spans="1:12" ht="14.25" thickTop="1">
      <c r="A59" s="142" t="s">
        <v>764</v>
      </c>
      <c r="B59" s="148"/>
      <c r="C59" s="152" t="s">
        <v>818</v>
      </c>
      <c r="D59" s="159"/>
      <c r="E59" s="148" t="s">
        <v>987</v>
      </c>
      <c r="F59" s="148" t="s">
        <v>1019</v>
      </c>
      <c r="G59" s="20" t="s">
        <v>990</v>
      </c>
      <c r="H59" s="20" t="s">
        <v>991</v>
      </c>
      <c r="I59" s="20" t="s">
        <v>992</v>
      </c>
      <c r="J59" s="20" t="s">
        <v>993</v>
      </c>
      <c r="K59" s="20" t="s">
        <v>197</v>
      </c>
      <c r="L59" s="20" t="s">
        <v>1249</v>
      </c>
    </row>
    <row r="60" spans="1:12" s="80" customFormat="1" ht="14.25" thickBot="1">
      <c r="A60" s="142"/>
      <c r="B60" s="148"/>
      <c r="C60" s="165" t="s">
        <v>142</v>
      </c>
      <c r="D60" s="165"/>
      <c r="E60" s="148" t="s">
        <v>988</v>
      </c>
      <c r="F60" s="148"/>
      <c r="G60" s="20"/>
      <c r="H60" s="20"/>
      <c r="I60" s="20"/>
      <c r="J60" s="76"/>
      <c r="K60" s="79"/>
      <c r="L60" s="79"/>
    </row>
    <row r="61" spans="1:6" ht="15" thickBot="1">
      <c r="A61" s="153" t="s">
        <v>138</v>
      </c>
      <c r="B61" s="166"/>
      <c r="C61" s="149"/>
      <c r="D61" s="176"/>
      <c r="E61" s="154">
        <v>19</v>
      </c>
      <c r="F61" s="167"/>
    </row>
    <row r="62" spans="1:12" s="84" customFormat="1" ht="14.25">
      <c r="A62" s="170"/>
      <c r="B62" s="143"/>
      <c r="C62" s="149"/>
      <c r="D62" s="176"/>
      <c r="E62" s="170"/>
      <c r="F62" s="170"/>
      <c r="G62" s="132"/>
      <c r="H62" s="132"/>
      <c r="I62" s="76"/>
      <c r="J62" s="132"/>
      <c r="K62" s="132"/>
      <c r="L62" s="132"/>
    </row>
    <row r="63" spans="1:12" s="84" customFormat="1" ht="14.25">
      <c r="A63" s="170">
        <v>1300</v>
      </c>
      <c r="B63" s="143" t="s">
        <v>764</v>
      </c>
      <c r="C63" s="149" t="s">
        <v>1105</v>
      </c>
      <c r="D63" s="176" t="s">
        <v>1106</v>
      </c>
      <c r="E63" s="170" t="s">
        <v>1107</v>
      </c>
      <c r="F63" s="170"/>
      <c r="G63" s="76"/>
      <c r="H63" s="76"/>
      <c r="I63" s="76"/>
      <c r="J63" s="76"/>
      <c r="K63" s="132"/>
      <c r="L63" s="132"/>
    </row>
    <row r="64" spans="1:6" ht="13.5">
      <c r="A64" s="3"/>
      <c r="B64" s="3"/>
      <c r="C64" s="3"/>
      <c r="D64" s="3"/>
      <c r="E64" s="3"/>
      <c r="F64" s="148"/>
    </row>
    <row r="65" spans="1:12" s="84" customFormat="1" ht="14.25">
      <c r="A65" s="170">
        <v>482</v>
      </c>
      <c r="B65" s="143" t="s">
        <v>764</v>
      </c>
      <c r="C65" s="149" t="s">
        <v>168</v>
      </c>
      <c r="D65" s="176" t="s">
        <v>1108</v>
      </c>
      <c r="E65" s="170" t="s">
        <v>1109</v>
      </c>
      <c r="F65" s="170"/>
      <c r="G65" s="20">
        <v>1</v>
      </c>
      <c r="H65" s="20">
        <v>1</v>
      </c>
      <c r="I65" s="20">
        <v>1</v>
      </c>
      <c r="J65" s="76">
        <v>1</v>
      </c>
      <c r="K65" s="132">
        <v>1</v>
      </c>
      <c r="L65" s="132"/>
    </row>
    <row r="66" spans="1:7" ht="13.5" customHeight="1">
      <c r="A66" s="148">
        <v>876</v>
      </c>
      <c r="B66" s="142" t="s">
        <v>764</v>
      </c>
      <c r="C66" s="159" t="s">
        <v>1110</v>
      </c>
      <c r="D66" s="159" t="s">
        <v>1111</v>
      </c>
      <c r="E66" s="148" t="s">
        <v>143</v>
      </c>
      <c r="F66" s="148">
        <v>1</v>
      </c>
      <c r="G66" s="20" t="s">
        <v>989</v>
      </c>
    </row>
    <row r="67" spans="1:7" ht="13.5">
      <c r="A67" s="148">
        <v>339</v>
      </c>
      <c r="B67" s="230" t="s">
        <v>764</v>
      </c>
      <c r="C67" s="155" t="s">
        <v>163</v>
      </c>
      <c r="D67" s="169" t="s">
        <v>164</v>
      </c>
      <c r="E67" s="148" t="s">
        <v>934</v>
      </c>
      <c r="F67" s="148">
        <v>1</v>
      </c>
      <c r="G67" s="20" t="s">
        <v>989</v>
      </c>
    </row>
    <row r="68" spans="1:7" ht="13.5">
      <c r="A68" s="148">
        <v>1208</v>
      </c>
      <c r="B68" s="142" t="s">
        <v>764</v>
      </c>
      <c r="C68" s="155" t="s">
        <v>1253</v>
      </c>
      <c r="D68" s="169" t="s">
        <v>1112</v>
      </c>
      <c r="E68" s="148" t="s">
        <v>193</v>
      </c>
      <c r="F68" s="148">
        <v>1</v>
      </c>
      <c r="G68" s="20" t="s">
        <v>989</v>
      </c>
    </row>
    <row r="69" spans="1:7" ht="13.5">
      <c r="A69" s="148">
        <v>1469</v>
      </c>
      <c r="B69" s="142" t="s">
        <v>764</v>
      </c>
      <c r="C69" s="155" t="s">
        <v>199</v>
      </c>
      <c r="D69" s="169" t="s">
        <v>1113</v>
      </c>
      <c r="E69" s="148" t="s">
        <v>1009</v>
      </c>
      <c r="F69" s="148">
        <v>1</v>
      </c>
      <c r="G69" s="20" t="s">
        <v>989</v>
      </c>
    </row>
    <row r="70" spans="1:8" ht="13.5">
      <c r="A70" s="148">
        <v>988</v>
      </c>
      <c r="B70" s="142" t="s">
        <v>764</v>
      </c>
      <c r="C70" s="155" t="s">
        <v>1114</v>
      </c>
      <c r="D70" s="169" t="s">
        <v>1115</v>
      </c>
      <c r="E70" s="148" t="s">
        <v>1009</v>
      </c>
      <c r="F70" s="148">
        <v>1</v>
      </c>
      <c r="H70" s="20" t="s">
        <v>989</v>
      </c>
    </row>
    <row r="71" spans="1:8" ht="13.5">
      <c r="A71" s="148">
        <v>1885</v>
      </c>
      <c r="B71" s="142" t="s">
        <v>764</v>
      </c>
      <c r="C71" s="155" t="s">
        <v>1116</v>
      </c>
      <c r="D71" s="169" t="s">
        <v>1117</v>
      </c>
      <c r="E71" s="148" t="s">
        <v>956</v>
      </c>
      <c r="F71" s="148">
        <v>1</v>
      </c>
      <c r="H71" s="20" t="s">
        <v>989</v>
      </c>
    </row>
    <row r="72" spans="1:12" s="78" customFormat="1" ht="13.5">
      <c r="A72" s="148">
        <v>204</v>
      </c>
      <c r="B72" s="142" t="s">
        <v>764</v>
      </c>
      <c r="C72" s="155" t="s">
        <v>1118</v>
      </c>
      <c r="D72" s="169" t="s">
        <v>1119</v>
      </c>
      <c r="E72" s="148" t="s">
        <v>532</v>
      </c>
      <c r="F72" s="148">
        <v>1</v>
      </c>
      <c r="G72" s="23"/>
      <c r="H72" s="20" t="s">
        <v>989</v>
      </c>
      <c r="I72" s="23"/>
      <c r="J72" s="23"/>
      <c r="K72" s="23"/>
      <c r="L72" s="23"/>
    </row>
    <row r="73" spans="1:12" ht="13.5">
      <c r="A73" s="148">
        <v>1323</v>
      </c>
      <c r="B73" s="142" t="s">
        <v>764</v>
      </c>
      <c r="C73" s="155" t="s">
        <v>177</v>
      </c>
      <c r="D73" s="169" t="s">
        <v>1120</v>
      </c>
      <c r="E73" s="148" t="s">
        <v>926</v>
      </c>
      <c r="F73" s="148">
        <v>1</v>
      </c>
      <c r="G73" s="20"/>
      <c r="H73" s="20" t="s">
        <v>989</v>
      </c>
      <c r="J73" s="132"/>
      <c r="K73" s="41"/>
      <c r="L73" s="41"/>
    </row>
    <row r="74" spans="1:9" ht="13.5">
      <c r="A74" s="148">
        <v>1443</v>
      </c>
      <c r="B74" s="142" t="s">
        <v>764</v>
      </c>
      <c r="C74" s="155" t="s">
        <v>161</v>
      </c>
      <c r="D74" s="169" t="s">
        <v>162</v>
      </c>
      <c r="E74" s="148" t="s">
        <v>821</v>
      </c>
      <c r="F74" s="148">
        <v>1</v>
      </c>
      <c r="I74" s="20" t="s">
        <v>989</v>
      </c>
    </row>
    <row r="75" spans="1:9" ht="13.5">
      <c r="A75" s="148">
        <v>666</v>
      </c>
      <c r="B75" s="142" t="s">
        <v>764</v>
      </c>
      <c r="C75" s="155" t="s">
        <v>168</v>
      </c>
      <c r="D75" s="169" t="s">
        <v>1121</v>
      </c>
      <c r="E75" s="148" t="s">
        <v>1122</v>
      </c>
      <c r="F75" s="148">
        <v>1</v>
      </c>
      <c r="I75" s="20" t="s">
        <v>989</v>
      </c>
    </row>
    <row r="76" spans="1:9" ht="13.5">
      <c r="A76" s="148">
        <v>1138</v>
      </c>
      <c r="B76" s="142" t="s">
        <v>764</v>
      </c>
      <c r="C76" s="155" t="s">
        <v>1123</v>
      </c>
      <c r="D76" s="169" t="s">
        <v>1124</v>
      </c>
      <c r="E76" s="148" t="s">
        <v>1125</v>
      </c>
      <c r="F76" s="148">
        <v>1</v>
      </c>
      <c r="I76" s="20" t="s">
        <v>989</v>
      </c>
    </row>
    <row r="77" spans="1:9" ht="13.5">
      <c r="A77" s="194">
        <v>266</v>
      </c>
      <c r="B77" s="195" t="s">
        <v>764</v>
      </c>
      <c r="C77" s="156" t="s">
        <v>1126</v>
      </c>
      <c r="D77" s="196" t="s">
        <v>1127</v>
      </c>
      <c r="E77" s="194" t="s">
        <v>943</v>
      </c>
      <c r="F77" s="194">
        <v>1</v>
      </c>
      <c r="I77" s="20" t="s">
        <v>989</v>
      </c>
    </row>
    <row r="78" spans="1:10" ht="13.5">
      <c r="A78" s="148">
        <v>1990</v>
      </c>
      <c r="B78" s="142" t="s">
        <v>764</v>
      </c>
      <c r="C78" s="163" t="s">
        <v>1128</v>
      </c>
      <c r="D78" s="169" t="s">
        <v>1129</v>
      </c>
      <c r="E78" s="148" t="s">
        <v>943</v>
      </c>
      <c r="F78" s="148">
        <v>1</v>
      </c>
      <c r="J78" s="20" t="s">
        <v>989</v>
      </c>
    </row>
    <row r="79" spans="1:10" ht="13.5">
      <c r="A79" s="148">
        <v>1123</v>
      </c>
      <c r="B79" s="142" t="s">
        <v>764</v>
      </c>
      <c r="C79" s="163" t="s">
        <v>178</v>
      </c>
      <c r="D79" s="169" t="s">
        <v>1130</v>
      </c>
      <c r="E79" s="148" t="s">
        <v>960</v>
      </c>
      <c r="F79" s="148">
        <v>1</v>
      </c>
      <c r="J79" s="20" t="s">
        <v>989</v>
      </c>
    </row>
    <row r="80" spans="1:10" ht="13.5">
      <c r="A80" s="148">
        <v>1648</v>
      </c>
      <c r="B80" s="142" t="s">
        <v>764</v>
      </c>
      <c r="C80" s="163" t="s">
        <v>176</v>
      </c>
      <c r="D80" s="169" t="s">
        <v>1131</v>
      </c>
      <c r="E80" s="148" t="s">
        <v>1132</v>
      </c>
      <c r="F80" s="148">
        <v>1</v>
      </c>
      <c r="J80" s="20" t="s">
        <v>989</v>
      </c>
    </row>
    <row r="81" spans="1:10" ht="13.5">
      <c r="A81" s="148">
        <v>2836</v>
      </c>
      <c r="B81" s="142" t="s">
        <v>764</v>
      </c>
      <c r="C81" s="163" t="s">
        <v>1102</v>
      </c>
      <c r="D81" s="169" t="s">
        <v>1131</v>
      </c>
      <c r="E81" s="148" t="s">
        <v>1132</v>
      </c>
      <c r="F81" s="148">
        <v>1</v>
      </c>
      <c r="J81" s="20" t="s">
        <v>989</v>
      </c>
    </row>
    <row r="82" spans="1:11" ht="13.5">
      <c r="A82" s="148">
        <v>2600</v>
      </c>
      <c r="B82" s="142" t="s">
        <v>764</v>
      </c>
      <c r="C82" s="163" t="s">
        <v>180</v>
      </c>
      <c r="D82" s="169" t="s">
        <v>1133</v>
      </c>
      <c r="E82" s="148" t="s">
        <v>946</v>
      </c>
      <c r="F82" s="148">
        <v>1</v>
      </c>
      <c r="K82" s="20" t="s">
        <v>989</v>
      </c>
    </row>
    <row r="83" spans="1:12" s="78" customFormat="1" ht="13.5">
      <c r="A83" s="148">
        <v>914</v>
      </c>
      <c r="B83" s="142" t="s">
        <v>764</v>
      </c>
      <c r="C83" s="163" t="s">
        <v>179</v>
      </c>
      <c r="D83" s="169" t="s">
        <v>1092</v>
      </c>
      <c r="E83" s="148" t="s">
        <v>986</v>
      </c>
      <c r="F83" s="148">
        <v>1</v>
      </c>
      <c r="G83" s="23"/>
      <c r="H83" s="23"/>
      <c r="I83" s="23"/>
      <c r="J83" s="113"/>
      <c r="K83" s="20" t="s">
        <v>989</v>
      </c>
      <c r="L83" s="23"/>
    </row>
    <row r="84" spans="1:11" ht="13.5">
      <c r="A84" s="148">
        <v>1327</v>
      </c>
      <c r="B84" s="142" t="s">
        <v>764</v>
      </c>
      <c r="C84" s="163" t="s">
        <v>1134</v>
      </c>
      <c r="D84" s="169" t="s">
        <v>1135</v>
      </c>
      <c r="E84" s="148" t="s">
        <v>954</v>
      </c>
      <c r="F84" s="148">
        <v>1</v>
      </c>
      <c r="K84" s="20" t="s">
        <v>989</v>
      </c>
    </row>
    <row r="85" spans="1:12" ht="14.25" thickBot="1">
      <c r="A85" s="150"/>
      <c r="B85" s="191"/>
      <c r="C85" s="151"/>
      <c r="D85" s="175"/>
      <c r="E85" s="150"/>
      <c r="F85" s="150"/>
      <c r="G85" s="200"/>
      <c r="H85" s="200"/>
      <c r="I85" s="200"/>
      <c r="J85" s="200"/>
      <c r="K85" s="200"/>
      <c r="L85" s="200"/>
    </row>
    <row r="86" spans="1:6" ht="14.25" thickTop="1">
      <c r="A86" s="142" t="s">
        <v>533</v>
      </c>
      <c r="B86" s="168"/>
      <c r="C86" s="152" t="s">
        <v>810</v>
      </c>
      <c r="D86" s="165"/>
      <c r="E86" s="148" t="s">
        <v>987</v>
      </c>
      <c r="F86" s="148" t="s">
        <v>1019</v>
      </c>
    </row>
    <row r="87" spans="1:10" ht="13.5">
      <c r="A87" s="153"/>
      <c r="B87" s="168"/>
      <c r="C87" s="152" t="s">
        <v>1136</v>
      </c>
      <c r="D87" s="165"/>
      <c r="E87" s="148" t="s">
        <v>988</v>
      </c>
      <c r="F87" s="148"/>
      <c r="G87" s="20" t="s">
        <v>990</v>
      </c>
      <c r="H87" s="20" t="s">
        <v>991</v>
      </c>
      <c r="I87" s="20" t="s">
        <v>992</v>
      </c>
      <c r="J87" s="20" t="s">
        <v>993</v>
      </c>
    </row>
    <row r="88" spans="1:12" s="67" customFormat="1" ht="14.25" thickBot="1">
      <c r="A88" s="153"/>
      <c r="B88" s="148"/>
      <c r="C88" s="161" t="s">
        <v>1149</v>
      </c>
      <c r="D88" s="147"/>
      <c r="E88" s="148" t="s">
        <v>988</v>
      </c>
      <c r="F88" s="148"/>
      <c r="G88" s="86"/>
      <c r="H88" s="86"/>
      <c r="I88" s="86"/>
      <c r="J88" s="86"/>
      <c r="K88" s="86"/>
      <c r="L88" s="86"/>
    </row>
    <row r="89" spans="1:10" ht="15" thickBot="1">
      <c r="A89" s="153" t="s">
        <v>138</v>
      </c>
      <c r="B89" s="168"/>
      <c r="C89" s="156"/>
      <c r="D89" s="174"/>
      <c r="E89" s="154">
        <v>8</v>
      </c>
      <c r="F89" s="167"/>
      <c r="H89" s="86"/>
      <c r="I89" s="86"/>
      <c r="J89" s="86"/>
    </row>
    <row r="90" spans="1:6" ht="14.25">
      <c r="A90" s="170">
        <v>3151</v>
      </c>
      <c r="B90" s="143" t="s">
        <v>759</v>
      </c>
      <c r="C90" s="188" t="s">
        <v>1137</v>
      </c>
      <c r="D90" s="177" t="s">
        <v>1138</v>
      </c>
      <c r="E90" s="170" t="s">
        <v>944</v>
      </c>
      <c r="F90" s="170"/>
    </row>
    <row r="91" spans="1:8" ht="13.5">
      <c r="A91" s="148">
        <v>2112</v>
      </c>
      <c r="B91" s="142" t="s">
        <v>759</v>
      </c>
      <c r="C91" s="156" t="s">
        <v>157</v>
      </c>
      <c r="D91" s="159" t="s">
        <v>1139</v>
      </c>
      <c r="E91" s="148" t="s">
        <v>158</v>
      </c>
      <c r="F91" s="148">
        <v>1</v>
      </c>
      <c r="G91" s="20">
        <v>1</v>
      </c>
      <c r="H91" s="20">
        <v>1</v>
      </c>
    </row>
    <row r="92" spans="1:7" ht="13.5">
      <c r="A92" s="148">
        <v>1859</v>
      </c>
      <c r="B92" s="142" t="s">
        <v>759</v>
      </c>
      <c r="C92" s="156" t="s">
        <v>185</v>
      </c>
      <c r="D92" s="159" t="s">
        <v>1140</v>
      </c>
      <c r="E92" s="148" t="s">
        <v>186</v>
      </c>
      <c r="F92" s="148">
        <v>1</v>
      </c>
      <c r="G92" s="20" t="s">
        <v>989</v>
      </c>
    </row>
    <row r="93" spans="1:7" ht="13.5">
      <c r="A93" s="148">
        <v>2082</v>
      </c>
      <c r="B93" s="142" t="s">
        <v>760</v>
      </c>
      <c r="C93" s="156" t="s">
        <v>1141</v>
      </c>
      <c r="D93" s="159" t="s">
        <v>1142</v>
      </c>
      <c r="E93" s="148" t="s">
        <v>184</v>
      </c>
      <c r="F93" s="148">
        <v>1</v>
      </c>
      <c r="G93" s="20" t="s">
        <v>989</v>
      </c>
    </row>
    <row r="94" spans="1:7" ht="12" customHeight="1">
      <c r="A94" s="148">
        <v>1900</v>
      </c>
      <c r="B94" s="142" t="s">
        <v>759</v>
      </c>
      <c r="C94" s="156" t="s">
        <v>1143</v>
      </c>
      <c r="D94" s="159" t="s">
        <v>1144</v>
      </c>
      <c r="E94" s="148" t="s">
        <v>1145</v>
      </c>
      <c r="F94" s="148">
        <v>1</v>
      </c>
      <c r="G94" s="20" t="s">
        <v>989</v>
      </c>
    </row>
    <row r="95" spans="1:8" ht="13.5">
      <c r="A95" s="148">
        <v>3146</v>
      </c>
      <c r="B95" s="142" t="s">
        <v>759</v>
      </c>
      <c r="C95" s="156" t="s">
        <v>1146</v>
      </c>
      <c r="D95" s="159" t="s">
        <v>1147</v>
      </c>
      <c r="E95" s="148" t="s">
        <v>1148</v>
      </c>
      <c r="F95" s="148">
        <v>1</v>
      </c>
      <c r="H95" s="20" t="s">
        <v>989</v>
      </c>
    </row>
    <row r="96" spans="1:8" ht="13.5">
      <c r="A96" s="148">
        <v>1340</v>
      </c>
      <c r="B96" s="142" t="s">
        <v>759</v>
      </c>
      <c r="C96" s="156" t="s">
        <v>181</v>
      </c>
      <c r="D96" s="159" t="s">
        <v>182</v>
      </c>
      <c r="E96" s="148" t="s">
        <v>965</v>
      </c>
      <c r="F96" s="148">
        <v>1</v>
      </c>
      <c r="H96" s="20" t="s">
        <v>989</v>
      </c>
    </row>
    <row r="97" spans="1:8" ht="13.5">
      <c r="A97" s="148">
        <v>2166</v>
      </c>
      <c r="B97" s="142" t="s">
        <v>760</v>
      </c>
      <c r="C97" s="155" t="s">
        <v>1150</v>
      </c>
      <c r="D97" s="159" t="s">
        <v>286</v>
      </c>
      <c r="E97" s="148" t="s">
        <v>798</v>
      </c>
      <c r="F97" s="148">
        <v>1</v>
      </c>
      <c r="H97" s="20" t="s">
        <v>989</v>
      </c>
    </row>
    <row r="98" spans="1:8" ht="13.5">
      <c r="A98" s="148">
        <v>2124</v>
      </c>
      <c r="B98" s="142" t="s">
        <v>760</v>
      </c>
      <c r="C98" s="155" t="s">
        <v>1151</v>
      </c>
      <c r="D98" s="159" t="s">
        <v>1152</v>
      </c>
      <c r="E98" s="148" t="s">
        <v>1153</v>
      </c>
      <c r="F98" s="148">
        <v>1</v>
      </c>
      <c r="H98" s="20" t="s">
        <v>989</v>
      </c>
    </row>
    <row r="99" spans="1:6" ht="13.5">
      <c r="A99" s="148"/>
      <c r="B99" s="168"/>
      <c r="C99" s="156"/>
      <c r="D99" s="159"/>
      <c r="E99" s="148"/>
      <c r="F99" s="148"/>
    </row>
    <row r="100" spans="1:12" ht="14.25" thickBot="1">
      <c r="A100" s="150"/>
      <c r="B100" s="164"/>
      <c r="C100" s="157"/>
      <c r="D100" s="158"/>
      <c r="E100" s="150"/>
      <c r="F100" s="150"/>
      <c r="G100" s="200"/>
      <c r="H100" s="200"/>
      <c r="I100" s="200"/>
      <c r="J100" s="200"/>
      <c r="K100" s="229"/>
      <c r="L100" s="229"/>
    </row>
    <row r="101" spans="1:12" ht="14.25" thickTop="1">
      <c r="A101" s="142" t="s">
        <v>761</v>
      </c>
      <c r="B101" s="148"/>
      <c r="C101" s="165" t="s">
        <v>806</v>
      </c>
      <c r="D101" s="165"/>
      <c r="E101" s="148" t="s">
        <v>987</v>
      </c>
      <c r="F101" s="148" t="s">
        <v>1019</v>
      </c>
      <c r="G101" s="20" t="s">
        <v>990</v>
      </c>
      <c r="H101" s="20" t="s">
        <v>991</v>
      </c>
      <c r="I101" s="20" t="s">
        <v>992</v>
      </c>
      <c r="J101" s="20" t="s">
        <v>993</v>
      </c>
      <c r="K101" s="23"/>
      <c r="L101" s="23"/>
    </row>
    <row r="102" spans="1:10" ht="14.25" thickBot="1">
      <c r="A102" s="153"/>
      <c r="B102" s="168"/>
      <c r="C102" s="152" t="s">
        <v>1155</v>
      </c>
      <c r="D102" s="165"/>
      <c r="E102" s="148" t="s">
        <v>988</v>
      </c>
      <c r="F102" s="148"/>
      <c r="G102" s="86"/>
      <c r="H102" s="86"/>
      <c r="I102" s="86"/>
      <c r="J102" s="86"/>
    </row>
    <row r="103" spans="1:10" ht="14.25" thickBot="1">
      <c r="A103" s="153" t="s">
        <v>138</v>
      </c>
      <c r="B103" s="168"/>
      <c r="C103" s="155"/>
      <c r="D103" s="174"/>
      <c r="E103" s="154">
        <v>9</v>
      </c>
      <c r="F103" s="148"/>
      <c r="G103" s="86"/>
      <c r="H103" s="86"/>
      <c r="I103" s="86"/>
      <c r="J103" s="86"/>
    </row>
    <row r="104" spans="1:6" ht="14.25">
      <c r="A104" s="170">
        <v>1157</v>
      </c>
      <c r="B104" s="166" t="s">
        <v>761</v>
      </c>
      <c r="C104" s="149" t="s">
        <v>169</v>
      </c>
      <c r="D104" s="177" t="s">
        <v>1156</v>
      </c>
      <c r="E104" s="170" t="s">
        <v>1157</v>
      </c>
      <c r="F104" s="170"/>
    </row>
    <row r="105" spans="1:9" ht="14.25">
      <c r="A105" s="170">
        <v>944</v>
      </c>
      <c r="B105" s="143" t="s">
        <v>761</v>
      </c>
      <c r="C105" s="149" t="s">
        <v>1158</v>
      </c>
      <c r="D105" s="177" t="s">
        <v>1159</v>
      </c>
      <c r="E105" s="170" t="s">
        <v>1160</v>
      </c>
      <c r="F105" s="170"/>
      <c r="G105" s="20">
        <v>1</v>
      </c>
      <c r="H105" s="20">
        <v>1</v>
      </c>
      <c r="I105" s="20">
        <v>1</v>
      </c>
    </row>
    <row r="106" spans="1:7" ht="13.5">
      <c r="A106" s="148">
        <v>2832</v>
      </c>
      <c r="B106" s="142" t="s">
        <v>760</v>
      </c>
      <c r="C106" s="156" t="s">
        <v>1154</v>
      </c>
      <c r="D106" s="169" t="s">
        <v>1147</v>
      </c>
      <c r="E106" s="148" t="s">
        <v>1148</v>
      </c>
      <c r="F106" s="148">
        <v>1</v>
      </c>
      <c r="G106" s="20" t="s">
        <v>989</v>
      </c>
    </row>
    <row r="107" spans="1:10" ht="13.5">
      <c r="A107" s="148">
        <v>687</v>
      </c>
      <c r="B107" s="142" t="s">
        <v>761</v>
      </c>
      <c r="C107" s="155" t="s">
        <v>187</v>
      </c>
      <c r="D107" s="159" t="s">
        <v>1161</v>
      </c>
      <c r="E107" s="148" t="s">
        <v>1010</v>
      </c>
      <c r="F107" s="148">
        <v>1</v>
      </c>
      <c r="G107" s="20" t="s">
        <v>989</v>
      </c>
      <c r="J107" s="3"/>
    </row>
    <row r="108" spans="1:12" s="80" customFormat="1" ht="13.5">
      <c r="A108" s="148">
        <v>1655</v>
      </c>
      <c r="B108" s="142" t="s">
        <v>761</v>
      </c>
      <c r="C108" s="155" t="s">
        <v>1162</v>
      </c>
      <c r="D108" s="159" t="s">
        <v>1163</v>
      </c>
      <c r="E108" s="148" t="s">
        <v>140</v>
      </c>
      <c r="F108" s="148">
        <v>1</v>
      </c>
      <c r="G108" s="127" t="s">
        <v>989</v>
      </c>
      <c r="H108" s="20"/>
      <c r="I108" s="20"/>
      <c r="J108" s="20"/>
      <c r="K108" s="79"/>
      <c r="L108" s="79"/>
    </row>
    <row r="109" spans="1:12" s="67" customFormat="1" ht="13.5">
      <c r="A109" s="148">
        <v>389</v>
      </c>
      <c r="B109" s="142" t="s">
        <v>761</v>
      </c>
      <c r="C109" s="155" t="s">
        <v>190</v>
      </c>
      <c r="D109" s="159" t="s">
        <v>1164</v>
      </c>
      <c r="E109" s="148" t="s">
        <v>146</v>
      </c>
      <c r="F109" s="148">
        <v>1</v>
      </c>
      <c r="G109" s="127" t="s">
        <v>989</v>
      </c>
      <c r="I109" s="20"/>
      <c r="J109" s="20"/>
      <c r="K109" s="86"/>
      <c r="L109" s="86"/>
    </row>
    <row r="110" spans="1:12" s="67" customFormat="1" ht="13.5">
      <c r="A110" s="148">
        <v>805</v>
      </c>
      <c r="B110" s="142" t="s">
        <v>761</v>
      </c>
      <c r="C110" s="155" t="s">
        <v>183</v>
      </c>
      <c r="D110" s="159" t="s">
        <v>1165</v>
      </c>
      <c r="E110" s="148" t="s">
        <v>152</v>
      </c>
      <c r="F110" s="148">
        <v>1</v>
      </c>
      <c r="G110" s="127"/>
      <c r="H110" s="20" t="s">
        <v>989</v>
      </c>
      <c r="I110" s="20"/>
      <c r="J110" s="86"/>
      <c r="K110" s="86"/>
      <c r="L110" s="86"/>
    </row>
    <row r="111" spans="1:8" ht="13.5">
      <c r="A111" s="148">
        <v>950</v>
      </c>
      <c r="B111" s="142" t="s">
        <v>761</v>
      </c>
      <c r="C111" s="169" t="s">
        <v>1166</v>
      </c>
      <c r="D111" s="169" t="s">
        <v>1167</v>
      </c>
      <c r="E111" s="148" t="s">
        <v>1168</v>
      </c>
      <c r="F111" s="148">
        <v>1</v>
      </c>
      <c r="G111" s="127"/>
      <c r="H111" s="20" t="s">
        <v>989</v>
      </c>
    </row>
    <row r="112" spans="1:9" ht="13.5">
      <c r="A112" s="148">
        <v>1599</v>
      </c>
      <c r="B112" s="142" t="s">
        <v>761</v>
      </c>
      <c r="C112" s="156" t="s">
        <v>191</v>
      </c>
      <c r="D112" s="169" t="s">
        <v>1169</v>
      </c>
      <c r="E112" s="148" t="s">
        <v>145</v>
      </c>
      <c r="F112" s="148">
        <v>1</v>
      </c>
      <c r="G112" s="76"/>
      <c r="H112" s="20" t="s">
        <v>989</v>
      </c>
      <c r="I112" s="76"/>
    </row>
    <row r="113" spans="1:12" s="80" customFormat="1" ht="13.5">
      <c r="A113" s="148">
        <v>1601</v>
      </c>
      <c r="B113" s="142" t="s">
        <v>761</v>
      </c>
      <c r="C113" s="155" t="s">
        <v>1171</v>
      </c>
      <c r="D113" s="159" t="s">
        <v>1172</v>
      </c>
      <c r="E113" s="148" t="s">
        <v>929</v>
      </c>
      <c r="F113" s="148">
        <v>1</v>
      </c>
      <c r="G113" s="127"/>
      <c r="H113" s="76" t="s">
        <v>989</v>
      </c>
      <c r="I113" s="20"/>
      <c r="J113" s="197"/>
      <c r="K113" s="79"/>
      <c r="L113" s="79"/>
    </row>
    <row r="114" spans="1:12" s="80" customFormat="1" ht="14.25" thickBot="1">
      <c r="A114" s="150">
        <v>672</v>
      </c>
      <c r="B114" s="191" t="s">
        <v>761</v>
      </c>
      <c r="C114" s="157" t="s">
        <v>1173</v>
      </c>
      <c r="D114" s="175" t="s">
        <v>1174</v>
      </c>
      <c r="E114" s="150" t="s">
        <v>1175</v>
      </c>
      <c r="F114" s="150">
        <v>1</v>
      </c>
      <c r="G114" s="200"/>
      <c r="H114" s="203"/>
      <c r="I114" s="200" t="s">
        <v>989</v>
      </c>
      <c r="J114" s="228"/>
      <c r="K114" s="227"/>
      <c r="L114" s="227"/>
    </row>
    <row r="115" spans="1:11" ht="14.25" thickTop="1">
      <c r="A115" s="142" t="s">
        <v>765</v>
      </c>
      <c r="B115" s="148"/>
      <c r="C115" s="152" t="s">
        <v>805</v>
      </c>
      <c r="D115" s="159"/>
      <c r="E115" s="148" t="s">
        <v>987</v>
      </c>
      <c r="F115" s="148" t="s">
        <v>1019</v>
      </c>
      <c r="G115" s="20" t="s">
        <v>990</v>
      </c>
      <c r="H115" s="20" t="s">
        <v>991</v>
      </c>
      <c r="I115" s="20" t="s">
        <v>992</v>
      </c>
      <c r="J115" s="20" t="s">
        <v>993</v>
      </c>
      <c r="K115" s="20" t="s">
        <v>197</v>
      </c>
    </row>
    <row r="116" spans="1:6" ht="13.5">
      <c r="A116" s="153"/>
      <c r="B116" s="148"/>
      <c r="C116" s="152" t="s">
        <v>1176</v>
      </c>
      <c r="D116" s="159"/>
      <c r="E116" s="148" t="s">
        <v>988</v>
      </c>
      <c r="F116" s="148"/>
    </row>
    <row r="117" spans="1:6" ht="13.5">
      <c r="A117" s="153"/>
      <c r="B117" s="148"/>
      <c r="C117" s="152" t="s">
        <v>1184</v>
      </c>
      <c r="D117" s="147"/>
      <c r="E117" s="148" t="s">
        <v>988</v>
      </c>
      <c r="F117" s="148"/>
    </row>
    <row r="118" spans="1:6" ht="15" thickBot="1">
      <c r="A118" s="170">
        <v>1810</v>
      </c>
      <c r="B118" s="141" t="s">
        <v>791</v>
      </c>
      <c r="C118" s="188" t="s">
        <v>1185</v>
      </c>
      <c r="D118" s="177" t="s">
        <v>1186</v>
      </c>
      <c r="E118" s="170" t="s">
        <v>1007</v>
      </c>
      <c r="F118" s="170"/>
    </row>
    <row r="119" spans="1:8" ht="14.25" thickBot="1">
      <c r="A119" s="153" t="s">
        <v>138</v>
      </c>
      <c r="B119" s="148"/>
      <c r="C119" s="147"/>
      <c r="D119" s="159"/>
      <c r="E119" s="154">
        <v>5</v>
      </c>
      <c r="F119" s="148"/>
      <c r="G119" s="20">
        <v>1</v>
      </c>
      <c r="H119" s="20">
        <v>1</v>
      </c>
    </row>
    <row r="120" spans="1:7" ht="13.5">
      <c r="A120" s="148">
        <v>1513</v>
      </c>
      <c r="B120" s="142" t="s">
        <v>765</v>
      </c>
      <c r="C120" s="159" t="s">
        <v>178</v>
      </c>
      <c r="D120" s="159" t="s">
        <v>1177</v>
      </c>
      <c r="E120" s="148" t="s">
        <v>965</v>
      </c>
      <c r="F120" s="148">
        <v>1</v>
      </c>
      <c r="G120" s="20" t="s">
        <v>989</v>
      </c>
    </row>
    <row r="121" spans="1:7" ht="13.5">
      <c r="A121" s="148">
        <v>2160</v>
      </c>
      <c r="B121" s="142" t="s">
        <v>765</v>
      </c>
      <c r="C121" s="155" t="s">
        <v>1123</v>
      </c>
      <c r="D121" s="159" t="s">
        <v>1178</v>
      </c>
      <c r="E121" s="148" t="s">
        <v>1179</v>
      </c>
      <c r="F121" s="148">
        <v>1</v>
      </c>
      <c r="G121" s="20" t="s">
        <v>989</v>
      </c>
    </row>
    <row r="122" spans="1:7" ht="13.5">
      <c r="A122" s="148">
        <v>1250</v>
      </c>
      <c r="B122" s="142" t="s">
        <v>765</v>
      </c>
      <c r="C122" s="155" t="s">
        <v>1181</v>
      </c>
      <c r="D122" s="159" t="s">
        <v>1182</v>
      </c>
      <c r="E122" s="148" t="s">
        <v>950</v>
      </c>
      <c r="F122" s="148">
        <v>1</v>
      </c>
      <c r="G122" s="20" t="s">
        <v>989</v>
      </c>
    </row>
    <row r="123" spans="1:8" ht="13.5">
      <c r="A123" s="148">
        <v>1996</v>
      </c>
      <c r="B123" s="142" t="s">
        <v>791</v>
      </c>
      <c r="C123" s="156" t="s">
        <v>195</v>
      </c>
      <c r="D123" s="159" t="s">
        <v>1187</v>
      </c>
      <c r="E123" s="148" t="s">
        <v>196</v>
      </c>
      <c r="F123" s="148">
        <v>1</v>
      </c>
      <c r="G123" s="20" t="s">
        <v>989</v>
      </c>
      <c r="H123" s="3"/>
    </row>
    <row r="124" spans="1:12" ht="14.25" thickBot="1">
      <c r="A124" s="150">
        <v>1149</v>
      </c>
      <c r="B124" s="191" t="s">
        <v>791</v>
      </c>
      <c r="C124" s="157" t="s">
        <v>168</v>
      </c>
      <c r="D124" s="158" t="s">
        <v>1188</v>
      </c>
      <c r="E124" s="150" t="s">
        <v>1189</v>
      </c>
      <c r="F124" s="150">
        <v>1</v>
      </c>
      <c r="G124" s="200"/>
      <c r="H124" s="203" t="s">
        <v>989</v>
      </c>
      <c r="I124" s="200"/>
      <c r="J124" s="200"/>
      <c r="K124" s="200"/>
      <c r="L124" s="200"/>
    </row>
    <row r="125" spans="3:10" ht="14.25" thickTop="1">
      <c r="C125" s="152" t="s">
        <v>807</v>
      </c>
      <c r="D125" s="147"/>
      <c r="E125" s="148" t="s">
        <v>987</v>
      </c>
      <c r="F125" s="148" t="s">
        <v>1019</v>
      </c>
      <c r="G125" s="20" t="s">
        <v>990</v>
      </c>
      <c r="H125" s="20" t="s">
        <v>991</v>
      </c>
      <c r="I125" s="20" t="s">
        <v>992</v>
      </c>
      <c r="J125" s="20" t="s">
        <v>993</v>
      </c>
    </row>
    <row r="126" spans="1:6" ht="14.25" thickBot="1">
      <c r="A126" s="153"/>
      <c r="B126" s="148"/>
      <c r="C126" s="147" t="s">
        <v>1191</v>
      </c>
      <c r="D126" s="147"/>
      <c r="E126" s="148" t="s">
        <v>988</v>
      </c>
      <c r="F126" s="148"/>
    </row>
    <row r="127" spans="1:10" ht="15" thickBot="1">
      <c r="A127" s="153" t="s">
        <v>138</v>
      </c>
      <c r="B127" s="148"/>
      <c r="C127" s="147"/>
      <c r="D127" s="147"/>
      <c r="E127" s="154">
        <v>13</v>
      </c>
      <c r="F127" s="167"/>
      <c r="G127" s="3"/>
      <c r="H127" s="3"/>
      <c r="I127" s="3"/>
      <c r="J127" s="3"/>
    </row>
    <row r="128" spans="1:6" ht="14.25">
      <c r="A128" s="170">
        <v>761</v>
      </c>
      <c r="B128" s="141" t="s">
        <v>766</v>
      </c>
      <c r="C128" s="177" t="s">
        <v>1192</v>
      </c>
      <c r="D128" s="177" t="s">
        <v>1193</v>
      </c>
      <c r="E128" s="170" t="s">
        <v>1194</v>
      </c>
      <c r="F128" s="170"/>
    </row>
    <row r="129" spans="1:10" ht="14.25">
      <c r="A129" s="189">
        <v>702</v>
      </c>
      <c r="B129" s="141" t="s">
        <v>766</v>
      </c>
      <c r="C129" s="190" t="s">
        <v>200</v>
      </c>
      <c r="D129" s="190" t="s">
        <v>1195</v>
      </c>
      <c r="E129" s="189" t="s">
        <v>1011</v>
      </c>
      <c r="F129" s="170"/>
      <c r="G129" s="20">
        <v>1</v>
      </c>
      <c r="H129" s="20">
        <v>1</v>
      </c>
      <c r="I129" s="20">
        <v>1</v>
      </c>
      <c r="J129" s="20">
        <v>1</v>
      </c>
    </row>
    <row r="130" spans="1:7" ht="13.5">
      <c r="A130" s="148">
        <v>851</v>
      </c>
      <c r="B130" s="205" t="s">
        <v>766</v>
      </c>
      <c r="C130" s="159" t="s">
        <v>178</v>
      </c>
      <c r="D130" s="159" t="s">
        <v>1196</v>
      </c>
      <c r="E130" s="148" t="s">
        <v>937</v>
      </c>
      <c r="F130" s="148">
        <v>1</v>
      </c>
      <c r="G130" s="20" t="s">
        <v>989</v>
      </c>
    </row>
    <row r="131" spans="1:16" ht="13.5">
      <c r="A131" s="205">
        <v>253</v>
      </c>
      <c r="B131" s="205" t="s">
        <v>766</v>
      </c>
      <c r="C131" s="207" t="s">
        <v>208</v>
      </c>
      <c r="D131" s="207" t="s">
        <v>1068</v>
      </c>
      <c r="E131" s="207" t="s">
        <v>1067</v>
      </c>
      <c r="F131" s="148">
        <v>1</v>
      </c>
      <c r="G131" s="20" t="s">
        <v>989</v>
      </c>
      <c r="L131" s="205"/>
      <c r="M131" s="205"/>
      <c r="N131" s="207"/>
      <c r="O131" s="207"/>
      <c r="P131" s="207"/>
    </row>
    <row r="132" spans="1:16" ht="13.5">
      <c r="A132" s="205">
        <v>1002</v>
      </c>
      <c r="B132" s="205" t="s">
        <v>766</v>
      </c>
      <c r="C132" s="207" t="s">
        <v>203</v>
      </c>
      <c r="D132" s="207" t="s">
        <v>1197</v>
      </c>
      <c r="E132" s="207" t="s">
        <v>972</v>
      </c>
      <c r="F132" s="148">
        <v>1</v>
      </c>
      <c r="G132" s="20" t="s">
        <v>989</v>
      </c>
      <c r="L132" s="205"/>
      <c r="M132" s="205"/>
      <c r="N132" s="207"/>
      <c r="O132" s="207"/>
      <c r="P132" s="207"/>
    </row>
    <row r="133" spans="1:16" ht="13.5">
      <c r="A133" s="205">
        <v>802</v>
      </c>
      <c r="B133" s="205" t="s">
        <v>766</v>
      </c>
      <c r="C133" s="207" t="s">
        <v>1198</v>
      </c>
      <c r="D133" s="207" t="s">
        <v>1199</v>
      </c>
      <c r="E133" s="207" t="s">
        <v>799</v>
      </c>
      <c r="F133" s="148">
        <v>1</v>
      </c>
      <c r="G133" s="20" t="s">
        <v>989</v>
      </c>
      <c r="L133" s="205"/>
      <c r="M133" s="205"/>
      <c r="N133" s="207"/>
      <c r="O133" s="207"/>
      <c r="P133" s="207"/>
    </row>
    <row r="134" spans="1:16" ht="13.5">
      <c r="A134" s="205">
        <v>526</v>
      </c>
      <c r="B134" s="205" t="s">
        <v>766</v>
      </c>
      <c r="C134" s="207" t="s">
        <v>1012</v>
      </c>
      <c r="D134" s="207" t="s">
        <v>1200</v>
      </c>
      <c r="E134" s="207" t="s">
        <v>969</v>
      </c>
      <c r="F134" s="148">
        <v>1</v>
      </c>
      <c r="G134" s="20" t="s">
        <v>989</v>
      </c>
      <c r="L134" s="205"/>
      <c r="M134" s="205"/>
      <c r="N134" s="207"/>
      <c r="O134" s="207"/>
      <c r="P134" s="207"/>
    </row>
    <row r="135" spans="1:16" ht="13.5">
      <c r="A135" s="205">
        <v>855</v>
      </c>
      <c r="B135" s="205" t="s">
        <v>766</v>
      </c>
      <c r="C135" s="207" t="s">
        <v>199</v>
      </c>
      <c r="D135" s="207" t="s">
        <v>1201</v>
      </c>
      <c r="E135" s="207" t="s">
        <v>825</v>
      </c>
      <c r="F135" s="148">
        <v>1</v>
      </c>
      <c r="H135" s="20" t="s">
        <v>989</v>
      </c>
      <c r="L135" s="205"/>
      <c r="M135" s="205"/>
      <c r="N135" s="207"/>
      <c r="O135" s="207"/>
      <c r="P135" s="207"/>
    </row>
    <row r="136" spans="1:16" ht="13.5">
      <c r="A136" s="205">
        <v>516</v>
      </c>
      <c r="B136" s="205" t="s">
        <v>766</v>
      </c>
      <c r="C136" s="207" t="s">
        <v>201</v>
      </c>
      <c r="D136" s="207" t="s">
        <v>1115</v>
      </c>
      <c r="E136" s="207" t="s">
        <v>954</v>
      </c>
      <c r="F136" s="148">
        <v>1</v>
      </c>
      <c r="H136" s="20" t="s">
        <v>989</v>
      </c>
      <c r="L136" s="205"/>
      <c r="M136" s="205"/>
      <c r="N136" s="207"/>
      <c r="O136" s="207"/>
      <c r="P136" s="207"/>
    </row>
    <row r="137" spans="1:16" ht="13.5">
      <c r="A137" s="205">
        <v>857</v>
      </c>
      <c r="B137" s="205" t="s">
        <v>766</v>
      </c>
      <c r="C137" s="207" t="s">
        <v>205</v>
      </c>
      <c r="D137" s="207" t="s">
        <v>1202</v>
      </c>
      <c r="E137" s="207" t="s">
        <v>916</v>
      </c>
      <c r="F137" s="148">
        <v>1</v>
      </c>
      <c r="H137" s="20" t="s">
        <v>989</v>
      </c>
      <c r="L137" s="205"/>
      <c r="M137" s="205"/>
      <c r="N137" s="207"/>
      <c r="O137" s="207"/>
      <c r="P137" s="207"/>
    </row>
    <row r="138" spans="1:16" ht="13.5">
      <c r="A138" s="205">
        <v>721</v>
      </c>
      <c r="B138" s="205" t="s">
        <v>766</v>
      </c>
      <c r="C138" s="207" t="s">
        <v>1203</v>
      </c>
      <c r="D138" s="207" t="s">
        <v>1204</v>
      </c>
      <c r="E138" s="207" t="s">
        <v>941</v>
      </c>
      <c r="F138" s="148">
        <v>1</v>
      </c>
      <c r="H138" s="20" t="s">
        <v>989</v>
      </c>
      <c r="L138" s="205"/>
      <c r="M138" s="205"/>
      <c r="N138" s="207"/>
      <c r="O138" s="207"/>
      <c r="P138" s="207"/>
    </row>
    <row r="139" spans="1:16" ht="13.5">
      <c r="A139" s="205">
        <v>1816</v>
      </c>
      <c r="B139" s="205" t="s">
        <v>766</v>
      </c>
      <c r="C139" s="206" t="s">
        <v>202</v>
      </c>
      <c r="D139" s="207" t="s">
        <v>1205</v>
      </c>
      <c r="E139" s="207" t="s">
        <v>928</v>
      </c>
      <c r="F139" s="172">
        <v>1</v>
      </c>
      <c r="I139" s="20" t="s">
        <v>989</v>
      </c>
      <c r="L139" s="205"/>
      <c r="M139" s="205"/>
      <c r="N139" s="206"/>
      <c r="O139" s="207"/>
      <c r="P139" s="207"/>
    </row>
    <row r="140" spans="1:16" ht="13.5">
      <c r="A140" s="205">
        <v>1974</v>
      </c>
      <c r="B140" s="205" t="s">
        <v>766</v>
      </c>
      <c r="C140" s="207" t="s">
        <v>168</v>
      </c>
      <c r="D140" s="207" t="s">
        <v>1206</v>
      </c>
      <c r="E140" s="207" t="s">
        <v>822</v>
      </c>
      <c r="F140" s="148">
        <v>1</v>
      </c>
      <c r="I140" s="20" t="s">
        <v>989</v>
      </c>
      <c r="L140" s="205"/>
      <c r="M140" s="205"/>
      <c r="N140" s="207"/>
      <c r="O140" s="207"/>
      <c r="P140" s="207"/>
    </row>
    <row r="141" spans="1:16" ht="13.5">
      <c r="A141" s="205">
        <v>1596</v>
      </c>
      <c r="B141" s="205" t="s">
        <v>766</v>
      </c>
      <c r="C141" s="206" t="s">
        <v>531</v>
      </c>
      <c r="D141" s="207" t="s">
        <v>1097</v>
      </c>
      <c r="E141" s="207" t="s">
        <v>927</v>
      </c>
      <c r="F141" s="172">
        <v>1</v>
      </c>
      <c r="I141" s="20" t="s">
        <v>989</v>
      </c>
      <c r="L141" s="205"/>
      <c r="M141" s="205"/>
      <c r="N141" s="206"/>
      <c r="O141" s="207"/>
      <c r="P141" s="207"/>
    </row>
    <row r="142" spans="1:16" ht="13.5">
      <c r="A142" s="205">
        <v>759</v>
      </c>
      <c r="B142" s="205" t="s">
        <v>766</v>
      </c>
      <c r="C142" s="206" t="s">
        <v>1013</v>
      </c>
      <c r="D142" s="207" t="s">
        <v>192</v>
      </c>
      <c r="E142" s="207" t="s">
        <v>978</v>
      </c>
      <c r="F142" s="172">
        <v>1</v>
      </c>
      <c r="I142" s="20" t="s">
        <v>989</v>
      </c>
      <c r="L142" s="205"/>
      <c r="M142" s="205"/>
      <c r="N142" s="206"/>
      <c r="O142" s="207"/>
      <c r="P142" s="207"/>
    </row>
    <row r="143" spans="1:12" ht="14.25" thickBot="1">
      <c r="A143" s="150"/>
      <c r="B143" s="191"/>
      <c r="C143" s="151"/>
      <c r="D143" s="158"/>
      <c r="E143" s="150"/>
      <c r="F143" s="150"/>
      <c r="G143" s="200"/>
      <c r="H143" s="200"/>
      <c r="I143" s="200"/>
      <c r="J143" s="200"/>
      <c r="K143" s="200"/>
      <c r="L143" s="200"/>
    </row>
    <row r="144" spans="1:11" ht="14.25" thickTop="1">
      <c r="A144" s="185" t="s">
        <v>1284</v>
      </c>
      <c r="B144" s="173"/>
      <c r="C144" s="173" t="s">
        <v>804</v>
      </c>
      <c r="D144" s="178"/>
      <c r="E144" s="148" t="s">
        <v>987</v>
      </c>
      <c r="F144" s="148" t="s">
        <v>1019</v>
      </c>
      <c r="G144" s="20" t="s">
        <v>990</v>
      </c>
      <c r="H144" s="20" t="s">
        <v>991</v>
      </c>
      <c r="I144" s="20" t="s">
        <v>992</v>
      </c>
      <c r="J144" s="20" t="s">
        <v>993</v>
      </c>
      <c r="K144" s="20" t="s">
        <v>197</v>
      </c>
    </row>
    <row r="145" spans="1:6" ht="13.5">
      <c r="A145" s="180"/>
      <c r="B145" s="173"/>
      <c r="C145" s="173" t="s">
        <v>1208</v>
      </c>
      <c r="D145" s="178"/>
      <c r="E145" s="148" t="s">
        <v>988</v>
      </c>
      <c r="F145" s="148"/>
    </row>
    <row r="146" spans="1:11" ht="13.5">
      <c r="A146" s="140"/>
      <c r="B146" s="140"/>
      <c r="C146" s="173" t="s">
        <v>1209</v>
      </c>
      <c r="D146" s="178"/>
      <c r="E146" s="148" t="s">
        <v>988</v>
      </c>
      <c r="F146" s="148"/>
      <c r="G146" s="16"/>
      <c r="H146" s="16"/>
      <c r="I146" s="16"/>
      <c r="J146" s="16"/>
      <c r="K146" s="16"/>
    </row>
    <row r="147" spans="1:6" ht="14.25" thickBot="1">
      <c r="A147" s="140"/>
      <c r="B147" s="140"/>
      <c r="C147" s="173" t="s">
        <v>1214</v>
      </c>
      <c r="D147" s="178"/>
      <c r="E147" s="148" t="s">
        <v>988</v>
      </c>
      <c r="F147" s="148"/>
    </row>
    <row r="148" spans="1:7" ht="15" thickBot="1">
      <c r="A148" s="153" t="s">
        <v>138</v>
      </c>
      <c r="B148" s="140"/>
      <c r="C148" s="140"/>
      <c r="D148" s="140"/>
      <c r="E148" s="154">
        <v>4</v>
      </c>
      <c r="F148" s="167"/>
      <c r="G148" s="20">
        <v>1</v>
      </c>
    </row>
    <row r="149" spans="1:7" ht="13.5">
      <c r="A149" s="148">
        <v>1458</v>
      </c>
      <c r="B149" s="146" t="s">
        <v>938</v>
      </c>
      <c r="C149" s="146" t="s">
        <v>1210</v>
      </c>
      <c r="D149" s="171" t="s">
        <v>1211</v>
      </c>
      <c r="E149" s="148" t="s">
        <v>963</v>
      </c>
      <c r="F149" s="148">
        <v>1</v>
      </c>
      <c r="G149" s="20" t="s">
        <v>989</v>
      </c>
    </row>
    <row r="150" spans="1:7" ht="13.5">
      <c r="A150" s="148">
        <v>1080</v>
      </c>
      <c r="B150" s="193" t="s">
        <v>938</v>
      </c>
      <c r="C150" s="146" t="s">
        <v>1212</v>
      </c>
      <c r="D150" s="171" t="s">
        <v>1213</v>
      </c>
      <c r="E150" s="148" t="s">
        <v>800</v>
      </c>
      <c r="F150" s="148">
        <v>1</v>
      </c>
      <c r="G150" s="20" t="s">
        <v>989</v>
      </c>
    </row>
    <row r="151" spans="1:7" ht="13.5">
      <c r="A151" s="172">
        <v>1400</v>
      </c>
      <c r="B151" s="185" t="s">
        <v>817</v>
      </c>
      <c r="C151" s="146" t="s">
        <v>1215</v>
      </c>
      <c r="D151" s="171" t="s">
        <v>1216</v>
      </c>
      <c r="E151" s="181" t="s">
        <v>920</v>
      </c>
      <c r="F151" s="181">
        <v>1</v>
      </c>
      <c r="G151" s="23" t="s">
        <v>989</v>
      </c>
    </row>
    <row r="152" spans="1:7" ht="13.5">
      <c r="A152" s="148">
        <v>630</v>
      </c>
      <c r="B152" s="185" t="s">
        <v>817</v>
      </c>
      <c r="C152" s="159" t="s">
        <v>206</v>
      </c>
      <c r="D152" s="159" t="s">
        <v>1217</v>
      </c>
      <c r="E152" s="148" t="s">
        <v>940</v>
      </c>
      <c r="F152" s="148">
        <v>1</v>
      </c>
      <c r="G152" s="20" t="s">
        <v>989</v>
      </c>
    </row>
    <row r="153" spans="1:12" ht="14.25" thickBot="1">
      <c r="A153" s="150"/>
      <c r="B153" s="191"/>
      <c r="C153" s="158"/>
      <c r="D153" s="158"/>
      <c r="E153" s="150"/>
      <c r="F153" s="150"/>
      <c r="G153" s="200"/>
      <c r="H153" s="200"/>
      <c r="I153" s="200"/>
      <c r="J153" s="200"/>
      <c r="K153" s="200"/>
      <c r="L153" s="200"/>
    </row>
    <row r="154" spans="1:11" ht="14.25" thickTop="1">
      <c r="A154" s="185" t="s">
        <v>207</v>
      </c>
      <c r="B154" s="140"/>
      <c r="C154" s="173" t="s">
        <v>1183</v>
      </c>
      <c r="D154" s="178"/>
      <c r="E154" s="148" t="s">
        <v>987</v>
      </c>
      <c r="F154" s="148" t="s">
        <v>1019</v>
      </c>
      <c r="G154" s="20" t="s">
        <v>990</v>
      </c>
      <c r="H154" s="20" t="s">
        <v>991</v>
      </c>
      <c r="I154" s="20" t="s">
        <v>992</v>
      </c>
      <c r="J154" s="20" t="s">
        <v>993</v>
      </c>
      <c r="K154" s="20" t="s">
        <v>197</v>
      </c>
    </row>
    <row r="155" spans="1:6" ht="13.5">
      <c r="A155" s="140"/>
      <c r="B155" s="140"/>
      <c r="C155" s="173" t="s">
        <v>1219</v>
      </c>
      <c r="D155" s="178"/>
      <c r="E155" s="148" t="s">
        <v>988</v>
      </c>
      <c r="F155" s="148"/>
    </row>
    <row r="156" spans="1:6" ht="13.5">
      <c r="A156" s="140"/>
      <c r="B156" s="140"/>
      <c r="C156" s="173" t="s">
        <v>1250</v>
      </c>
      <c r="D156" s="178"/>
      <c r="E156" s="148" t="s">
        <v>988</v>
      </c>
      <c r="F156" s="148"/>
    </row>
    <row r="157" spans="1:6" ht="14.25" thickBot="1">
      <c r="A157" s="140"/>
      <c r="B157" s="140"/>
      <c r="C157" s="173" t="s">
        <v>1220</v>
      </c>
      <c r="D157" s="178"/>
      <c r="E157" s="148" t="s">
        <v>988</v>
      </c>
      <c r="F157" s="148"/>
    </row>
    <row r="158" spans="1:6" ht="15" thickBot="1">
      <c r="A158" s="153" t="s">
        <v>138</v>
      </c>
      <c r="B158" s="140"/>
      <c r="C158" s="140"/>
      <c r="D158" s="140"/>
      <c r="E158" s="154">
        <v>4</v>
      </c>
      <c r="F158" s="167"/>
    </row>
    <row r="159" spans="1:6" ht="14.25">
      <c r="A159" s="170">
        <v>523</v>
      </c>
      <c r="B159" s="192" t="s">
        <v>913</v>
      </c>
      <c r="C159" s="145" t="s">
        <v>1069</v>
      </c>
      <c r="D159" s="182" t="s">
        <v>1221</v>
      </c>
      <c r="E159" s="170" t="s">
        <v>941</v>
      </c>
      <c r="F159" s="170"/>
    </row>
    <row r="160" spans="1:7" ht="13.5">
      <c r="A160" s="172"/>
      <c r="B160" s="185"/>
      <c r="C160" s="146"/>
      <c r="D160" s="171"/>
      <c r="E160" s="181"/>
      <c r="F160" s="181"/>
      <c r="G160" s="20">
        <v>1</v>
      </c>
    </row>
    <row r="161" spans="1:7" ht="13.5">
      <c r="A161" s="172">
        <v>1606</v>
      </c>
      <c r="B161" s="185" t="s">
        <v>913</v>
      </c>
      <c r="C161" s="146" t="s">
        <v>1013</v>
      </c>
      <c r="D161" s="171" t="s">
        <v>1222</v>
      </c>
      <c r="E161" s="181" t="s">
        <v>148</v>
      </c>
      <c r="F161" s="181">
        <v>1</v>
      </c>
      <c r="G161" s="20" t="s">
        <v>989</v>
      </c>
    </row>
    <row r="162" spans="1:7" ht="13.5">
      <c r="A162" s="148">
        <v>587</v>
      </c>
      <c r="B162" s="185" t="s">
        <v>913</v>
      </c>
      <c r="C162" s="159" t="s">
        <v>1180</v>
      </c>
      <c r="D162" s="159" t="s">
        <v>1223</v>
      </c>
      <c r="E162" s="148" t="s">
        <v>1224</v>
      </c>
      <c r="F162" s="148">
        <v>1</v>
      </c>
      <c r="G162" s="20" t="s">
        <v>989</v>
      </c>
    </row>
    <row r="163" spans="1:7" ht="13.5">
      <c r="A163" s="148">
        <v>109</v>
      </c>
      <c r="B163" s="185" t="s">
        <v>913</v>
      </c>
      <c r="C163" s="159" t="s">
        <v>1225</v>
      </c>
      <c r="D163" s="159" t="s">
        <v>1226</v>
      </c>
      <c r="E163" s="148" t="s">
        <v>976</v>
      </c>
      <c r="F163" s="148">
        <v>1</v>
      </c>
      <c r="G163" s="23" t="s">
        <v>989</v>
      </c>
    </row>
    <row r="164" spans="1:7" ht="13.5">
      <c r="A164" s="148">
        <v>553</v>
      </c>
      <c r="B164" s="185" t="s">
        <v>913</v>
      </c>
      <c r="C164" s="160" t="s">
        <v>1227</v>
      </c>
      <c r="D164" s="159" t="s">
        <v>1228</v>
      </c>
      <c r="E164" s="148" t="s">
        <v>1004</v>
      </c>
      <c r="F164" s="148">
        <v>1</v>
      </c>
      <c r="G164" s="20" t="s">
        <v>989</v>
      </c>
    </row>
    <row r="165" spans="1:12" ht="14.25" thickBot="1">
      <c r="A165" s="150"/>
      <c r="B165" s="151"/>
      <c r="C165" s="151"/>
      <c r="D165" s="158"/>
      <c r="E165" s="150"/>
      <c r="F165" s="150"/>
      <c r="G165" s="200"/>
      <c r="H165" s="200"/>
      <c r="I165" s="200"/>
      <c r="J165" s="200"/>
      <c r="K165" s="200"/>
      <c r="L165" s="200"/>
    </row>
    <row r="166" spans="1:11" ht="14.25" thickTop="1">
      <c r="A166" s="185" t="s">
        <v>1251</v>
      </c>
      <c r="B166" s="140"/>
      <c r="C166" s="173" t="s">
        <v>1190</v>
      </c>
      <c r="D166" s="178"/>
      <c r="E166" s="148" t="s">
        <v>987</v>
      </c>
      <c r="F166" s="148" t="s">
        <v>1019</v>
      </c>
      <c r="G166" s="20" t="s">
        <v>990</v>
      </c>
      <c r="H166" s="20" t="s">
        <v>991</v>
      </c>
      <c r="I166" s="20" t="s">
        <v>992</v>
      </c>
      <c r="J166" s="20" t="s">
        <v>993</v>
      </c>
      <c r="K166" s="20" t="s">
        <v>197</v>
      </c>
    </row>
    <row r="167" spans="1:6" ht="13.5">
      <c r="A167" s="140"/>
      <c r="B167" s="140"/>
      <c r="C167" s="173" t="s">
        <v>1230</v>
      </c>
      <c r="D167" s="178"/>
      <c r="E167" s="148" t="s">
        <v>988</v>
      </c>
      <c r="F167" s="148"/>
    </row>
    <row r="168" spans="1:6" ht="13.5">
      <c r="A168" s="140"/>
      <c r="B168" s="140"/>
      <c r="C168" s="173" t="s">
        <v>1231</v>
      </c>
      <c r="D168" s="178"/>
      <c r="E168" s="148" t="s">
        <v>988</v>
      </c>
      <c r="F168" s="148"/>
    </row>
    <row r="169" spans="1:6" ht="14.25" thickBot="1">
      <c r="A169" s="140"/>
      <c r="B169" s="140"/>
      <c r="C169" s="173" t="s">
        <v>1233</v>
      </c>
      <c r="D169" s="178"/>
      <c r="E169" s="148" t="s">
        <v>988</v>
      </c>
      <c r="F169" s="148"/>
    </row>
    <row r="170" spans="1:6" ht="15" thickBot="1">
      <c r="A170" s="153" t="s">
        <v>138</v>
      </c>
      <c r="B170" s="140"/>
      <c r="C170" s="140"/>
      <c r="D170" s="140"/>
      <c r="E170" s="154">
        <v>5</v>
      </c>
      <c r="F170" s="167"/>
    </row>
    <row r="171" spans="1:8" ht="13.5">
      <c r="A171" s="172"/>
      <c r="B171" s="185"/>
      <c r="C171" s="146"/>
      <c r="D171" s="171"/>
      <c r="E171" s="181"/>
      <c r="F171" s="181"/>
      <c r="G171" s="20">
        <v>1</v>
      </c>
      <c r="H171" s="20">
        <v>1</v>
      </c>
    </row>
    <row r="172" spans="1:7" ht="13.5">
      <c r="A172" s="148">
        <v>2074</v>
      </c>
      <c r="B172" s="185" t="s">
        <v>1229</v>
      </c>
      <c r="C172" s="155" t="s">
        <v>150</v>
      </c>
      <c r="D172" s="159" t="s">
        <v>151</v>
      </c>
      <c r="E172" s="148" t="s">
        <v>1008</v>
      </c>
      <c r="F172" s="148">
        <v>1</v>
      </c>
      <c r="G172" s="20" t="s">
        <v>989</v>
      </c>
    </row>
    <row r="173" spans="1:7" ht="13.5">
      <c r="A173" s="172">
        <v>475</v>
      </c>
      <c r="B173" s="185" t="s">
        <v>823</v>
      </c>
      <c r="C173" s="146" t="s">
        <v>1134</v>
      </c>
      <c r="D173" s="171" t="s">
        <v>1232</v>
      </c>
      <c r="E173" s="181" t="s">
        <v>929</v>
      </c>
      <c r="F173" s="181">
        <v>1</v>
      </c>
      <c r="G173" s="20" t="s">
        <v>989</v>
      </c>
    </row>
    <row r="174" spans="1:7" ht="13.5">
      <c r="A174" s="172">
        <v>871</v>
      </c>
      <c r="B174" s="185" t="s">
        <v>939</v>
      </c>
      <c r="C174" s="146" t="s">
        <v>1234</v>
      </c>
      <c r="D174" s="171" t="s">
        <v>1235</v>
      </c>
      <c r="E174" s="181" t="s">
        <v>1236</v>
      </c>
      <c r="F174" s="181">
        <v>1</v>
      </c>
      <c r="G174" s="23" t="s">
        <v>989</v>
      </c>
    </row>
    <row r="175" spans="1:7" ht="13.5">
      <c r="A175" s="148">
        <v>641</v>
      </c>
      <c r="B175" s="185" t="s">
        <v>939</v>
      </c>
      <c r="C175" s="159" t="s">
        <v>1237</v>
      </c>
      <c r="D175" s="159" t="s">
        <v>1238</v>
      </c>
      <c r="E175" s="148" t="s">
        <v>530</v>
      </c>
      <c r="F175" s="148">
        <v>1</v>
      </c>
      <c r="G175" s="20" t="s">
        <v>989</v>
      </c>
    </row>
    <row r="176" spans="1:8" ht="13.5">
      <c r="A176" s="148">
        <v>1678</v>
      </c>
      <c r="B176" s="185" t="s">
        <v>939</v>
      </c>
      <c r="C176" s="160" t="s">
        <v>1239</v>
      </c>
      <c r="D176" s="159" t="s">
        <v>1240</v>
      </c>
      <c r="E176" s="148" t="s">
        <v>147</v>
      </c>
      <c r="F176" s="148">
        <v>1</v>
      </c>
      <c r="G176" s="23"/>
      <c r="H176" s="23" t="s">
        <v>989</v>
      </c>
    </row>
    <row r="177" spans="1:12" ht="14.25" thickBot="1">
      <c r="A177" s="150"/>
      <c r="B177" s="151"/>
      <c r="C177" s="151"/>
      <c r="D177" s="158"/>
      <c r="E177" s="150"/>
      <c r="F177" s="150"/>
      <c r="G177" s="200"/>
      <c r="H177" s="200"/>
      <c r="I177" s="200"/>
      <c r="J177" s="200"/>
      <c r="K177" s="200"/>
      <c r="L177" s="200"/>
    </row>
    <row r="178" spans="1:11" ht="14.25" thickTop="1">
      <c r="A178" s="185" t="s">
        <v>1252</v>
      </c>
      <c r="B178" s="140"/>
      <c r="C178" s="173" t="s">
        <v>1207</v>
      </c>
      <c r="D178" s="178"/>
      <c r="E178" s="148" t="s">
        <v>987</v>
      </c>
      <c r="F178" s="148" t="s">
        <v>1019</v>
      </c>
      <c r="G178" s="20" t="s">
        <v>990</v>
      </c>
      <c r="H178" s="20" t="s">
        <v>991</v>
      </c>
      <c r="I178" s="20" t="s">
        <v>992</v>
      </c>
      <c r="J178" s="20" t="s">
        <v>993</v>
      </c>
      <c r="K178" s="20" t="s">
        <v>197</v>
      </c>
    </row>
    <row r="179" spans="1:6" ht="13.5">
      <c r="A179" s="140"/>
      <c r="B179" s="140"/>
      <c r="C179" s="173" t="s">
        <v>1242</v>
      </c>
      <c r="D179" s="178"/>
      <c r="E179" s="148" t="s">
        <v>988</v>
      </c>
      <c r="F179" s="148"/>
    </row>
    <row r="180" spans="1:6" ht="13.5">
      <c r="A180" s="140"/>
      <c r="B180" s="140"/>
      <c r="C180" s="173" t="s">
        <v>1244</v>
      </c>
      <c r="D180" s="178"/>
      <c r="E180" s="148" t="s">
        <v>988</v>
      </c>
      <c r="F180" s="148"/>
    </row>
    <row r="181" spans="1:6" ht="14.25" thickBot="1">
      <c r="A181" s="140"/>
      <c r="B181" s="140"/>
      <c r="C181" s="173" t="s">
        <v>1246</v>
      </c>
      <c r="D181" s="178"/>
      <c r="E181" s="148" t="s">
        <v>988</v>
      </c>
      <c r="F181" s="148"/>
    </row>
    <row r="182" spans="1:7" ht="15" thickBot="1">
      <c r="A182" s="153" t="s">
        <v>138</v>
      </c>
      <c r="B182" s="140"/>
      <c r="C182" s="140"/>
      <c r="D182" s="140"/>
      <c r="E182" s="154">
        <v>2</v>
      </c>
      <c r="F182" s="167"/>
      <c r="G182" s="20">
        <v>1</v>
      </c>
    </row>
    <row r="183" spans="1:7" ht="13.5">
      <c r="A183" s="172">
        <v>3000</v>
      </c>
      <c r="B183" s="193" t="s">
        <v>1241</v>
      </c>
      <c r="C183" s="146" t="s">
        <v>1243</v>
      </c>
      <c r="D183" s="171" t="s">
        <v>1111</v>
      </c>
      <c r="E183" s="181" t="s">
        <v>922</v>
      </c>
      <c r="F183" s="181">
        <v>1</v>
      </c>
      <c r="G183" s="20" t="s">
        <v>989</v>
      </c>
    </row>
    <row r="184" spans="1:7" ht="13.5">
      <c r="A184" s="172">
        <v>88</v>
      </c>
      <c r="B184" s="193" t="s">
        <v>1245</v>
      </c>
      <c r="C184" s="146" t="s">
        <v>1225</v>
      </c>
      <c r="D184" s="171" t="s">
        <v>1247</v>
      </c>
      <c r="E184" s="181" t="s">
        <v>1248</v>
      </c>
      <c r="F184" s="181">
        <v>1</v>
      </c>
      <c r="G184" s="20" t="s">
        <v>989</v>
      </c>
    </row>
    <row r="185" spans="1:12" ht="14.25" thickBot="1">
      <c r="A185" s="150"/>
      <c r="B185" s="151"/>
      <c r="C185" s="151"/>
      <c r="D185" s="158"/>
      <c r="E185" s="150"/>
      <c r="F185" s="150"/>
      <c r="G185" s="200"/>
      <c r="H185" s="200"/>
      <c r="I185" s="200"/>
      <c r="J185" s="200"/>
      <c r="K185" s="200"/>
      <c r="L185" s="200"/>
    </row>
    <row r="186" spans="1:12" ht="13.5" thickTop="1">
      <c r="A186" s="140"/>
      <c r="B186" s="140"/>
      <c r="C186" s="140"/>
      <c r="D186" s="140"/>
      <c r="E186" s="140"/>
      <c r="F186" s="140"/>
      <c r="G186" s="20" t="s">
        <v>990</v>
      </c>
      <c r="H186" s="20" t="s">
        <v>991</v>
      </c>
      <c r="I186" s="20" t="s">
        <v>992</v>
      </c>
      <c r="J186" s="20" t="s">
        <v>993</v>
      </c>
      <c r="K186" s="20" t="s">
        <v>197</v>
      </c>
      <c r="L186" s="20" t="s">
        <v>1249</v>
      </c>
    </row>
    <row r="187" spans="1:12" ht="13.5">
      <c r="A187" s="140"/>
      <c r="B187" s="140"/>
      <c r="C187" s="140"/>
      <c r="D187" s="140"/>
      <c r="E187" s="172">
        <f>SUM(E2:E185)</f>
        <v>101</v>
      </c>
      <c r="F187" s="172">
        <f aca="true" t="shared" si="0" ref="F187:L187">SUM(F1:F185)</f>
        <v>101</v>
      </c>
      <c r="G187" s="172">
        <f t="shared" si="0"/>
        <v>13</v>
      </c>
      <c r="H187" s="172">
        <f t="shared" si="0"/>
        <v>10</v>
      </c>
      <c r="I187" s="172">
        <f t="shared" si="0"/>
        <v>5</v>
      </c>
      <c r="J187" s="172">
        <f t="shared" si="0"/>
        <v>2</v>
      </c>
      <c r="K187" s="172">
        <f t="shared" si="0"/>
        <v>1</v>
      </c>
      <c r="L187" s="172">
        <f t="shared" si="0"/>
        <v>0</v>
      </c>
    </row>
  </sheetData>
  <sheetProtection/>
  <printOptions gridLines="1"/>
  <pageMargins left="0.4330708661417323" right="0.4330708661417323" top="0.15748031496062992" bottom="0.35433070866141736" header="0.31496062992125984" footer="0.11811023622047245"/>
  <pageSetup horizontalDpi="300" verticalDpi="300" orientation="landscape" paperSize="9" r:id="rId1"/>
  <headerFooter alignWithMargins="0">
    <oddFooter>&amp;L&amp;A&amp;CPagina &amp;P van &amp;N&amp;R&amp;D, &amp;T</oddFooter>
  </headerFooter>
  <rowBreaks count="4" manualBreakCount="4">
    <brk id="58" max="255" man="1"/>
    <brk id="85" max="255" man="1"/>
    <brk id="114" max="255" man="1"/>
    <brk id="1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34">
      <selection activeCell="N45" sqref="N45"/>
    </sheetView>
  </sheetViews>
  <sheetFormatPr defaultColWidth="9.140625" defaultRowHeight="11.25" customHeight="1"/>
  <cols>
    <col min="1" max="1" width="10.28125" style="15" customWidth="1"/>
    <col min="2" max="2" width="9.140625" style="215" customWidth="1"/>
    <col min="3" max="3" width="9.140625" style="12" customWidth="1"/>
    <col min="4" max="4" width="15.00390625" style="138" customWidth="1"/>
    <col min="5" max="5" width="13.421875" style="15" bestFit="1" customWidth="1"/>
    <col min="6" max="6" width="14.00390625" style="234" bestFit="1" customWidth="1"/>
    <col min="7" max="7" width="9.140625" style="81" customWidth="1"/>
    <col min="8" max="8" width="9.140625" style="15" customWidth="1"/>
    <col min="9" max="9" width="3.00390625" style="15" bestFit="1" customWidth="1"/>
    <col min="10" max="10" width="3.00390625" style="3" bestFit="1" customWidth="1"/>
    <col min="11" max="16" width="9.140625" style="78" customWidth="1"/>
    <col min="17" max="17" width="9.140625" style="26" customWidth="1"/>
    <col min="18" max="16384" width="9.140625" style="15" customWidth="1"/>
  </cols>
  <sheetData>
    <row r="1" spans="2:5" ht="11.25" customHeight="1">
      <c r="B1" s="233"/>
      <c r="D1" s="136" t="s">
        <v>802</v>
      </c>
      <c r="E1" s="14"/>
    </row>
    <row r="2" spans="1:8" ht="11.25" customHeight="1">
      <c r="A2" s="24"/>
      <c r="B2" s="216" t="s">
        <v>801</v>
      </c>
      <c r="C2" s="28"/>
      <c r="D2" s="137" t="s">
        <v>754</v>
      </c>
      <c r="E2" s="27"/>
      <c r="F2" s="235" t="s">
        <v>755</v>
      </c>
      <c r="G2" s="120" t="s">
        <v>756</v>
      </c>
      <c r="H2" s="13" t="s">
        <v>794</v>
      </c>
    </row>
    <row r="3" spans="7:8" ht="11.25" customHeight="1">
      <c r="G3" s="121"/>
      <c r="H3" s="24"/>
    </row>
    <row r="4" spans="1:18" ht="11.25" customHeight="1">
      <c r="A4" s="152" t="s">
        <v>1018</v>
      </c>
      <c r="B4" s="211">
        <v>2032</v>
      </c>
      <c r="C4" s="205" t="s">
        <v>757</v>
      </c>
      <c r="D4" s="206" t="s">
        <v>1023</v>
      </c>
      <c r="E4" s="211" t="s">
        <v>1024</v>
      </c>
      <c r="F4" s="207" t="s">
        <v>171</v>
      </c>
      <c r="G4" s="81">
        <v>0.3333333333333333</v>
      </c>
      <c r="H4" s="30"/>
      <c r="J4" s="15"/>
      <c r="R4" s="148"/>
    </row>
    <row r="5" spans="1:10" ht="11.25" customHeight="1">
      <c r="A5" s="142" t="s">
        <v>757</v>
      </c>
      <c r="B5" s="211">
        <v>3396</v>
      </c>
      <c r="C5" s="205" t="s">
        <v>757</v>
      </c>
      <c r="D5" s="206" t="s">
        <v>204</v>
      </c>
      <c r="E5" s="211" t="s">
        <v>1025</v>
      </c>
      <c r="F5" s="207" t="s">
        <v>797</v>
      </c>
      <c r="G5" s="81">
        <v>0.34027777777777773</v>
      </c>
      <c r="H5" s="30"/>
      <c r="J5" s="15"/>
    </row>
    <row r="6" spans="2:10" ht="11.25" customHeight="1">
      <c r="B6" s="211">
        <v>3207</v>
      </c>
      <c r="C6" s="205" t="s">
        <v>757</v>
      </c>
      <c r="D6" s="208" t="s">
        <v>1026</v>
      </c>
      <c r="E6" s="211" t="s">
        <v>1027</v>
      </c>
      <c r="F6" s="207" t="s">
        <v>1028</v>
      </c>
      <c r="G6" s="82">
        <v>0.34722222222222227</v>
      </c>
      <c r="H6" s="30"/>
      <c r="J6" s="15"/>
    </row>
    <row r="7" spans="1:10" ht="11.25" customHeight="1">
      <c r="A7" s="26"/>
      <c r="B7" s="211">
        <v>3162</v>
      </c>
      <c r="C7" s="205" t="s">
        <v>757</v>
      </c>
      <c r="D7" s="206" t="s">
        <v>1031</v>
      </c>
      <c r="E7" s="211" t="s">
        <v>1032</v>
      </c>
      <c r="F7" s="207" t="s">
        <v>1033</v>
      </c>
      <c r="G7" s="81">
        <v>0.3541666666666667</v>
      </c>
      <c r="H7" s="30"/>
      <c r="J7" s="15"/>
    </row>
    <row r="8" spans="1:10" ht="11.25" customHeight="1">
      <c r="A8" s="257" t="s">
        <v>1294</v>
      </c>
      <c r="B8" s="256">
        <v>3076</v>
      </c>
      <c r="C8" s="253" t="s">
        <v>757</v>
      </c>
      <c r="D8" s="254" t="s">
        <v>1034</v>
      </c>
      <c r="E8" s="256" t="s">
        <v>1035</v>
      </c>
      <c r="F8" s="255" t="s">
        <v>1036</v>
      </c>
      <c r="G8" s="81">
        <v>0.3611111111111111</v>
      </c>
      <c r="H8" s="30"/>
      <c r="I8" s="15">
        <v>5</v>
      </c>
      <c r="J8" s="15"/>
    </row>
    <row r="9" spans="1:10" ht="11.25" customHeight="1">
      <c r="A9" s="152" t="s">
        <v>803</v>
      </c>
      <c r="B9" s="211">
        <v>3147</v>
      </c>
      <c r="C9" s="205" t="s">
        <v>758</v>
      </c>
      <c r="D9" s="206" t="s">
        <v>1029</v>
      </c>
      <c r="E9" s="211" t="s">
        <v>1030</v>
      </c>
      <c r="F9" s="207" t="s">
        <v>986</v>
      </c>
      <c r="G9" s="81">
        <v>0.3680555555555556</v>
      </c>
      <c r="H9" s="30"/>
      <c r="J9" s="15"/>
    </row>
    <row r="10" spans="1:10" ht="11.25" customHeight="1">
      <c r="A10" s="142" t="s">
        <v>1254</v>
      </c>
      <c r="B10" s="211">
        <v>1230</v>
      </c>
      <c r="C10" s="205" t="s">
        <v>758</v>
      </c>
      <c r="D10" s="206" t="s">
        <v>1012</v>
      </c>
      <c r="E10" s="211" t="s">
        <v>1037</v>
      </c>
      <c r="F10" s="207" t="s">
        <v>929</v>
      </c>
      <c r="G10" s="81">
        <v>0.375</v>
      </c>
      <c r="H10" s="30"/>
      <c r="J10" s="15"/>
    </row>
    <row r="11" spans="1:10" ht="11.25" customHeight="1">
      <c r="A11" s="257" t="s">
        <v>1294</v>
      </c>
      <c r="B11" s="256">
        <v>1</v>
      </c>
      <c r="C11" s="253" t="s">
        <v>758</v>
      </c>
      <c r="D11" s="254" t="s">
        <v>160</v>
      </c>
      <c r="E11" s="256" t="s">
        <v>1038</v>
      </c>
      <c r="F11" s="255" t="s">
        <v>1039</v>
      </c>
      <c r="G11" s="82">
        <v>0.3819444444444444</v>
      </c>
      <c r="H11" s="30"/>
      <c r="J11" s="15"/>
    </row>
    <row r="12" spans="1:10" ht="11.25" customHeight="1">
      <c r="A12" s="257"/>
      <c r="B12" s="256"/>
      <c r="C12" s="253"/>
      <c r="D12" s="254"/>
      <c r="E12" s="256"/>
      <c r="F12" s="255"/>
      <c r="G12" s="81">
        <v>0.3888888888888889</v>
      </c>
      <c r="H12" s="30"/>
      <c r="J12" s="15"/>
    </row>
    <row r="13" spans="1:10" s="26" customFormat="1" ht="11.25" customHeight="1">
      <c r="A13" s="22"/>
      <c r="B13" s="211">
        <v>1861</v>
      </c>
      <c r="C13" s="205" t="s">
        <v>758</v>
      </c>
      <c r="D13" s="208" t="s">
        <v>1043</v>
      </c>
      <c r="E13" s="211" t="s">
        <v>1044</v>
      </c>
      <c r="F13" s="207" t="s">
        <v>943</v>
      </c>
      <c r="G13" s="81">
        <v>0.3958333333333333</v>
      </c>
      <c r="H13" s="30"/>
      <c r="I13" s="15"/>
      <c r="J13" s="15"/>
    </row>
    <row r="14" spans="1:10" ht="11.25" customHeight="1">
      <c r="A14" s="22"/>
      <c r="B14" s="211">
        <v>263</v>
      </c>
      <c r="C14" s="205" t="s">
        <v>758</v>
      </c>
      <c r="D14" s="208" t="s">
        <v>155</v>
      </c>
      <c r="E14" s="211" t="s">
        <v>1045</v>
      </c>
      <c r="F14" s="207" t="s">
        <v>156</v>
      </c>
      <c r="G14" s="82">
        <v>0.40277777777777773</v>
      </c>
      <c r="H14" s="30"/>
      <c r="J14" s="15"/>
    </row>
    <row r="15" spans="1:10" ht="11.25" customHeight="1">
      <c r="A15" s="8"/>
      <c r="B15" s="211">
        <v>730</v>
      </c>
      <c r="C15" s="205" t="s">
        <v>758</v>
      </c>
      <c r="D15" s="206" t="s">
        <v>188</v>
      </c>
      <c r="E15" s="211" t="s">
        <v>1047</v>
      </c>
      <c r="F15" s="207" t="s">
        <v>797</v>
      </c>
      <c r="G15" s="81">
        <v>0.40972222222222227</v>
      </c>
      <c r="H15" s="30"/>
      <c r="J15" s="15"/>
    </row>
    <row r="16" spans="2:10" ht="11.25" customHeight="1">
      <c r="B16" s="211">
        <v>2161</v>
      </c>
      <c r="C16" s="205" t="s">
        <v>816</v>
      </c>
      <c r="D16" s="208" t="s">
        <v>153</v>
      </c>
      <c r="E16" s="211" t="s">
        <v>1046</v>
      </c>
      <c r="F16" s="207" t="s">
        <v>154</v>
      </c>
      <c r="G16" s="82">
        <v>0.4166666666666667</v>
      </c>
      <c r="H16" s="30"/>
      <c r="I16" s="26"/>
      <c r="J16" s="26"/>
    </row>
    <row r="17" spans="1:10" ht="11.25" customHeight="1">
      <c r="A17" s="22"/>
      <c r="B17" s="211">
        <v>1787</v>
      </c>
      <c r="C17" s="205" t="s">
        <v>816</v>
      </c>
      <c r="D17" s="207" t="s">
        <v>1053</v>
      </c>
      <c r="E17" s="211" t="s">
        <v>1054</v>
      </c>
      <c r="F17" s="207" t="s">
        <v>1055</v>
      </c>
      <c r="G17" s="82">
        <v>0.4236111111111111</v>
      </c>
      <c r="H17" s="30"/>
      <c r="I17" s="15">
        <v>10</v>
      </c>
      <c r="J17" s="15"/>
    </row>
    <row r="18" spans="2:10" ht="11.25" customHeight="1">
      <c r="B18" s="211">
        <v>783</v>
      </c>
      <c r="C18" s="205" t="s">
        <v>816</v>
      </c>
      <c r="D18" s="206" t="s">
        <v>194</v>
      </c>
      <c r="E18" s="207" t="s">
        <v>1170</v>
      </c>
      <c r="F18" s="207" t="s">
        <v>144</v>
      </c>
      <c r="G18" s="82">
        <v>0.4305555555555556</v>
      </c>
      <c r="H18" s="30"/>
      <c r="J18" s="15"/>
    </row>
    <row r="19" spans="3:10" ht="11.25" customHeight="1">
      <c r="C19" s="20"/>
      <c r="D19" s="38"/>
      <c r="E19" s="38"/>
      <c r="F19" s="29"/>
      <c r="G19" s="81">
        <v>0.4375</v>
      </c>
      <c r="H19" s="30"/>
      <c r="J19" s="15"/>
    </row>
    <row r="20" spans="7:10" ht="11.25" customHeight="1">
      <c r="G20" s="82">
        <v>0.4444444444444444</v>
      </c>
      <c r="H20" s="30"/>
      <c r="J20" s="15"/>
    </row>
    <row r="21" spans="1:10" ht="11.25" customHeight="1">
      <c r="A21" s="152" t="s">
        <v>809</v>
      </c>
      <c r="B21" s="211">
        <v>3173</v>
      </c>
      <c r="C21" s="205" t="s">
        <v>762</v>
      </c>
      <c r="D21" s="207" t="s">
        <v>1065</v>
      </c>
      <c r="E21" s="211" t="s">
        <v>1066</v>
      </c>
      <c r="F21" s="207" t="s">
        <v>1067</v>
      </c>
      <c r="G21" s="81">
        <v>0.4513888888888889</v>
      </c>
      <c r="H21" s="30"/>
      <c r="J21" s="15"/>
    </row>
    <row r="22" spans="1:10" ht="11.25" customHeight="1">
      <c r="A22" s="142" t="s">
        <v>762</v>
      </c>
      <c r="B22" s="211">
        <v>343</v>
      </c>
      <c r="C22" s="205" t="s">
        <v>762</v>
      </c>
      <c r="D22" s="207" t="s">
        <v>166</v>
      </c>
      <c r="E22" s="211" t="s">
        <v>1068</v>
      </c>
      <c r="F22" s="207" t="s">
        <v>918</v>
      </c>
      <c r="G22" s="81">
        <v>0.4583333333333333</v>
      </c>
      <c r="H22" s="31"/>
      <c r="I22" s="3"/>
      <c r="J22" s="15"/>
    </row>
    <row r="23" spans="2:10" ht="11.25" customHeight="1">
      <c r="B23" s="211">
        <v>3098</v>
      </c>
      <c r="C23" s="205" t="s">
        <v>762</v>
      </c>
      <c r="D23" s="208" t="s">
        <v>1069</v>
      </c>
      <c r="E23" s="211" t="s">
        <v>1070</v>
      </c>
      <c r="F23" s="207" t="s">
        <v>1071</v>
      </c>
      <c r="G23" s="81">
        <v>0.46527777777777773</v>
      </c>
      <c r="H23" s="31"/>
      <c r="I23" s="20"/>
      <c r="J23" s="15"/>
    </row>
    <row r="24" spans="1:10" s="26" customFormat="1" ht="11.25" customHeight="1">
      <c r="A24" s="15"/>
      <c r="B24" s="211">
        <v>2055</v>
      </c>
      <c r="C24" s="205" t="s">
        <v>762</v>
      </c>
      <c r="D24" s="209" t="s">
        <v>179</v>
      </c>
      <c r="E24" s="224" t="s">
        <v>1072</v>
      </c>
      <c r="F24" s="207" t="s">
        <v>1073</v>
      </c>
      <c r="G24" s="82">
        <v>0.47222222222222227</v>
      </c>
      <c r="H24" s="30"/>
      <c r="I24" s="41"/>
      <c r="J24" s="15"/>
    </row>
    <row r="25" spans="1:10" s="26" customFormat="1" ht="11.25" customHeight="1">
      <c r="A25" s="22"/>
      <c r="B25" s="211">
        <v>3008</v>
      </c>
      <c r="C25" s="205" t="s">
        <v>762</v>
      </c>
      <c r="D25" s="207" t="s">
        <v>1074</v>
      </c>
      <c r="E25" s="211" t="s">
        <v>1075</v>
      </c>
      <c r="F25" s="207" t="s">
        <v>1076</v>
      </c>
      <c r="G25" s="82">
        <v>0.4791666666666667</v>
      </c>
      <c r="H25" s="31"/>
      <c r="I25" s="20"/>
      <c r="J25" s="3"/>
    </row>
    <row r="26" spans="1:10" ht="11.25" customHeight="1">
      <c r="A26" s="8"/>
      <c r="B26" s="211">
        <v>3180</v>
      </c>
      <c r="C26" s="205" t="s">
        <v>762</v>
      </c>
      <c r="D26" s="207" t="s">
        <v>1077</v>
      </c>
      <c r="E26" s="211" t="s">
        <v>1078</v>
      </c>
      <c r="F26" s="207" t="s">
        <v>1079</v>
      </c>
      <c r="G26" s="81">
        <v>0.4861111111111111</v>
      </c>
      <c r="H26" s="30"/>
      <c r="I26" s="20">
        <v>8</v>
      </c>
      <c r="J26" s="15"/>
    </row>
    <row r="27" spans="2:9" ht="11.25" customHeight="1">
      <c r="B27" s="211">
        <v>1319</v>
      </c>
      <c r="C27" s="205" t="s">
        <v>762</v>
      </c>
      <c r="D27" s="206" t="s">
        <v>165</v>
      </c>
      <c r="E27" s="211" t="s">
        <v>1080</v>
      </c>
      <c r="F27" s="207" t="s">
        <v>798</v>
      </c>
      <c r="G27" s="82">
        <v>0.4930555555555556</v>
      </c>
      <c r="H27" s="30"/>
      <c r="I27" s="20"/>
    </row>
    <row r="28" spans="2:9" ht="11.25" customHeight="1">
      <c r="B28" s="211">
        <v>726</v>
      </c>
      <c r="C28" s="205" t="s">
        <v>762</v>
      </c>
      <c r="D28" s="208" t="s">
        <v>1081</v>
      </c>
      <c r="E28" s="211" t="s">
        <v>1082</v>
      </c>
      <c r="F28" s="207" t="s">
        <v>798</v>
      </c>
      <c r="G28" s="81">
        <v>0.5</v>
      </c>
      <c r="H28" s="30"/>
      <c r="I28" s="4"/>
    </row>
    <row r="29" spans="7:10" ht="11.25" customHeight="1">
      <c r="G29" s="81">
        <v>0.5069444444444444</v>
      </c>
      <c r="H29" s="30"/>
      <c r="I29" s="20"/>
      <c r="J29" s="15"/>
    </row>
    <row r="30" spans="1:10" ht="11.25" customHeight="1">
      <c r="A30" s="147" t="s">
        <v>808</v>
      </c>
      <c r="B30" s="211">
        <v>123</v>
      </c>
      <c r="C30" s="205" t="s">
        <v>763</v>
      </c>
      <c r="D30" s="211" t="s">
        <v>173</v>
      </c>
      <c r="E30" s="211" t="s">
        <v>1068</v>
      </c>
      <c r="F30" s="207" t="s">
        <v>918</v>
      </c>
      <c r="G30" s="82">
        <v>0.513888888888889</v>
      </c>
      <c r="H30" s="30"/>
      <c r="I30" s="20"/>
      <c r="J30" s="15"/>
    </row>
    <row r="31" spans="1:10" ht="11.25" customHeight="1">
      <c r="A31" s="142" t="s">
        <v>763</v>
      </c>
      <c r="B31" s="211">
        <v>1961</v>
      </c>
      <c r="C31" s="205" t="s">
        <v>763</v>
      </c>
      <c r="D31" s="211" t="s">
        <v>170</v>
      </c>
      <c r="E31" s="211" t="s">
        <v>1090</v>
      </c>
      <c r="F31" s="207" t="s">
        <v>171</v>
      </c>
      <c r="G31" s="82">
        <v>0.5208333333333334</v>
      </c>
      <c r="H31" s="30"/>
      <c r="J31" s="15"/>
    </row>
    <row r="32" spans="2:9" ht="11.25" customHeight="1">
      <c r="B32" s="211">
        <v>3245</v>
      </c>
      <c r="C32" s="205" t="s">
        <v>763</v>
      </c>
      <c r="D32" s="211" t="s">
        <v>1091</v>
      </c>
      <c r="E32" s="211" t="s">
        <v>1092</v>
      </c>
      <c r="F32" s="207" t="s">
        <v>986</v>
      </c>
      <c r="G32" s="81">
        <v>0.5277777777777778</v>
      </c>
      <c r="H32" s="30"/>
      <c r="I32" s="20"/>
    </row>
    <row r="33" spans="2:10" ht="11.25" customHeight="1">
      <c r="B33" s="211">
        <v>1336</v>
      </c>
      <c r="C33" s="205" t="s">
        <v>763</v>
      </c>
      <c r="D33" s="209" t="s">
        <v>1093</v>
      </c>
      <c r="E33" s="211" t="s">
        <v>1094</v>
      </c>
      <c r="F33" s="207" t="s">
        <v>1095</v>
      </c>
      <c r="G33" s="82">
        <v>0.5347222222222222</v>
      </c>
      <c r="H33" s="30"/>
      <c r="I33" s="20"/>
      <c r="J33" s="20"/>
    </row>
    <row r="34" spans="2:10" ht="11.25" customHeight="1">
      <c r="B34" s="211">
        <v>712</v>
      </c>
      <c r="C34" s="205" t="s">
        <v>763</v>
      </c>
      <c r="D34" s="209" t="s">
        <v>1096</v>
      </c>
      <c r="E34" s="211" t="s">
        <v>1097</v>
      </c>
      <c r="F34" s="207" t="s">
        <v>927</v>
      </c>
      <c r="G34" s="82">
        <v>0.5416666666666666</v>
      </c>
      <c r="H34" s="30"/>
      <c r="I34" s="20"/>
      <c r="J34" s="20"/>
    </row>
    <row r="35" spans="1:10" ht="11.25" customHeight="1">
      <c r="A35" s="22"/>
      <c r="B35" s="211">
        <v>97</v>
      </c>
      <c r="C35" s="205" t="s">
        <v>763</v>
      </c>
      <c r="D35" s="209" t="s">
        <v>1098</v>
      </c>
      <c r="E35" s="211" t="s">
        <v>1099</v>
      </c>
      <c r="F35" s="207" t="s">
        <v>970</v>
      </c>
      <c r="G35" s="81">
        <v>0.548611111111111</v>
      </c>
      <c r="H35" s="30"/>
      <c r="I35" s="41"/>
      <c r="J35" s="20"/>
    </row>
    <row r="36" spans="1:10" s="26" customFormat="1" ht="11.25" customHeight="1">
      <c r="A36" s="118"/>
      <c r="B36" s="211">
        <v>1948</v>
      </c>
      <c r="C36" s="205" t="s">
        <v>763</v>
      </c>
      <c r="D36" s="211" t="s">
        <v>185</v>
      </c>
      <c r="E36" s="211" t="s">
        <v>1100</v>
      </c>
      <c r="F36" s="207" t="s">
        <v>973</v>
      </c>
      <c r="G36" s="81">
        <v>0.5555555555555556</v>
      </c>
      <c r="H36" s="30"/>
      <c r="I36" s="12"/>
      <c r="J36" s="12"/>
    </row>
    <row r="37" spans="1:10" ht="11.25" customHeight="1">
      <c r="A37" s="257" t="s">
        <v>1294</v>
      </c>
      <c r="B37" s="256">
        <v>4</v>
      </c>
      <c r="C37" s="253" t="s">
        <v>763</v>
      </c>
      <c r="D37" s="256" t="s">
        <v>174</v>
      </c>
      <c r="E37" s="258" t="s">
        <v>1101</v>
      </c>
      <c r="F37" s="255" t="s">
        <v>175</v>
      </c>
      <c r="G37" s="81">
        <v>0.5625</v>
      </c>
      <c r="H37" s="30"/>
      <c r="I37" s="20">
        <v>10</v>
      </c>
      <c r="J37" s="15"/>
    </row>
    <row r="38" spans="1:10" ht="11.25" customHeight="1">
      <c r="A38" s="257" t="s">
        <v>1294</v>
      </c>
      <c r="B38" s="256">
        <v>2</v>
      </c>
      <c r="C38" s="253" t="s">
        <v>763</v>
      </c>
      <c r="D38" s="256" t="s">
        <v>1102</v>
      </c>
      <c r="E38" s="256" t="s">
        <v>1103</v>
      </c>
      <c r="F38" s="255" t="s">
        <v>1104</v>
      </c>
      <c r="G38" s="81">
        <v>0.5694444444444444</v>
      </c>
      <c r="H38" s="30"/>
      <c r="I38" s="20"/>
      <c r="J38" s="20"/>
    </row>
    <row r="39" spans="1:16" ht="11.25" customHeight="1">
      <c r="A39" s="22"/>
      <c r="B39" s="211">
        <v>1972</v>
      </c>
      <c r="C39" s="205" t="s">
        <v>763</v>
      </c>
      <c r="D39" s="206" t="s">
        <v>167</v>
      </c>
      <c r="E39" s="224" t="s">
        <v>1089</v>
      </c>
      <c r="F39" s="207" t="s">
        <v>798</v>
      </c>
      <c r="G39" s="82">
        <v>0.576388888888889</v>
      </c>
      <c r="H39" s="237"/>
      <c r="I39" s="20"/>
      <c r="K39" s="15"/>
      <c r="L39" s="223"/>
      <c r="M39" s="20"/>
      <c r="N39" s="38"/>
      <c r="O39" s="38"/>
      <c r="P39" s="38"/>
    </row>
    <row r="40" spans="1:16" ht="11.25" customHeight="1">
      <c r="A40" s="257" t="s">
        <v>1294</v>
      </c>
      <c r="B40" s="256">
        <v>3</v>
      </c>
      <c r="C40" s="253" t="s">
        <v>758</v>
      </c>
      <c r="D40" s="254" t="s">
        <v>1040</v>
      </c>
      <c r="E40" s="256" t="s">
        <v>1041</v>
      </c>
      <c r="F40" s="255" t="s">
        <v>1042</v>
      </c>
      <c r="G40" s="82">
        <v>0.5833333333333334</v>
      </c>
      <c r="H40" s="35"/>
      <c r="I40" s="20"/>
      <c r="J40" s="41"/>
      <c r="K40" s="118"/>
      <c r="L40" s="222"/>
      <c r="M40" s="23"/>
      <c r="N40" s="129"/>
      <c r="O40" s="133"/>
      <c r="P40" s="117"/>
    </row>
    <row r="41" spans="1:16" ht="11.25" customHeight="1">
      <c r="A41" s="22"/>
      <c r="B41" s="211"/>
      <c r="C41" s="142"/>
      <c r="D41" s="206"/>
      <c r="E41" s="207"/>
      <c r="F41" s="207"/>
      <c r="G41" s="81">
        <v>0.5902777777777778</v>
      </c>
      <c r="H41" s="35" t="s">
        <v>1291</v>
      </c>
      <c r="I41" s="41"/>
      <c r="K41" s="26"/>
      <c r="L41" s="222"/>
      <c r="M41" s="23"/>
      <c r="N41" s="129"/>
      <c r="O41" s="134"/>
      <c r="P41" s="117"/>
    </row>
    <row r="42" spans="1:16" ht="11.25" customHeight="1">
      <c r="A42" s="8"/>
      <c r="B42" s="211"/>
      <c r="C42" s="142"/>
      <c r="D42" s="206"/>
      <c r="E42" s="207"/>
      <c r="F42" s="207"/>
      <c r="G42" s="81">
        <v>0.5972222222222222</v>
      </c>
      <c r="H42" s="35"/>
      <c r="I42" s="41"/>
      <c r="K42" s="15"/>
      <c r="L42" s="222"/>
      <c r="M42" s="23"/>
      <c r="N42" s="129"/>
      <c r="O42" s="134"/>
      <c r="P42" s="117"/>
    </row>
    <row r="43" spans="1:10" ht="11.25" customHeight="1">
      <c r="A43" s="173" t="s">
        <v>804</v>
      </c>
      <c r="B43" s="211">
        <v>1458</v>
      </c>
      <c r="C43" s="231" t="s">
        <v>938</v>
      </c>
      <c r="D43" s="231" t="s">
        <v>1210</v>
      </c>
      <c r="E43" s="232" t="s">
        <v>1211</v>
      </c>
      <c r="F43" s="207" t="s">
        <v>963</v>
      </c>
      <c r="G43" s="82">
        <v>0.6041666666666666</v>
      </c>
      <c r="H43" s="71"/>
      <c r="I43" s="26"/>
      <c r="J43" s="20">
        <v>5</v>
      </c>
    </row>
    <row r="44" spans="1:10" ht="11.25" customHeight="1">
      <c r="A44" s="185" t="s">
        <v>1284</v>
      </c>
      <c r="B44" s="211">
        <v>1080</v>
      </c>
      <c r="C44" s="205" t="s">
        <v>938</v>
      </c>
      <c r="D44" s="206" t="s">
        <v>1212</v>
      </c>
      <c r="E44" s="211" t="s">
        <v>1213</v>
      </c>
      <c r="F44" s="207" t="s">
        <v>800</v>
      </c>
      <c r="G44" s="82">
        <v>0.611111111111111</v>
      </c>
      <c r="H44" s="71"/>
      <c r="I44" s="41"/>
      <c r="J44" s="20"/>
    </row>
    <row r="45" spans="2:10" ht="11.25" customHeight="1">
      <c r="B45" s="211">
        <v>1400</v>
      </c>
      <c r="C45" s="205" t="s">
        <v>817</v>
      </c>
      <c r="D45" s="206" t="s">
        <v>1215</v>
      </c>
      <c r="E45" s="211" t="s">
        <v>1216</v>
      </c>
      <c r="F45" s="218" t="s">
        <v>920</v>
      </c>
      <c r="G45" s="82">
        <v>0.6180555555555556</v>
      </c>
      <c r="H45" s="71"/>
      <c r="I45" s="41"/>
      <c r="J45" s="41"/>
    </row>
    <row r="46" spans="1:10" ht="11.25" customHeight="1">
      <c r="A46" s="26"/>
      <c r="B46" s="211">
        <v>630</v>
      </c>
      <c r="C46" s="205" t="s">
        <v>817</v>
      </c>
      <c r="D46" s="207" t="s">
        <v>206</v>
      </c>
      <c r="E46" s="211" t="s">
        <v>1217</v>
      </c>
      <c r="F46" s="207" t="s">
        <v>940</v>
      </c>
      <c r="G46" s="82">
        <v>0.625</v>
      </c>
      <c r="H46" s="71"/>
      <c r="I46" s="41"/>
      <c r="J46" s="41"/>
    </row>
    <row r="47" spans="2:10" ht="11.25" customHeight="1">
      <c r="B47" s="211"/>
      <c r="C47" s="205"/>
      <c r="D47" s="207"/>
      <c r="E47" s="211"/>
      <c r="F47" s="207"/>
      <c r="G47" s="82">
        <v>0.6319444444444444</v>
      </c>
      <c r="H47" s="71"/>
      <c r="I47" s="41"/>
      <c r="J47" s="41"/>
    </row>
    <row r="48" spans="1:10" ht="11.25" customHeight="1">
      <c r="A48" s="22"/>
      <c r="B48" s="217"/>
      <c r="C48" s="23"/>
      <c r="D48" s="129"/>
      <c r="E48" s="133"/>
      <c r="F48" s="116"/>
      <c r="G48" s="82">
        <v>0.638888888888889</v>
      </c>
      <c r="H48" s="71"/>
      <c r="I48" s="26"/>
      <c r="J48" s="41">
        <v>4</v>
      </c>
    </row>
    <row r="49" spans="1:10" ht="11.25" customHeight="1">
      <c r="A49" s="173" t="s">
        <v>1183</v>
      </c>
      <c r="B49" s="211">
        <v>1606</v>
      </c>
      <c r="C49" s="205" t="s">
        <v>913</v>
      </c>
      <c r="D49" s="206" t="s">
        <v>1013</v>
      </c>
      <c r="E49" s="211" t="s">
        <v>1222</v>
      </c>
      <c r="F49" s="218" t="s">
        <v>148</v>
      </c>
      <c r="G49" s="81">
        <v>0.6458333333333334</v>
      </c>
      <c r="H49" s="71"/>
      <c r="I49" s="41"/>
      <c r="J49" s="41"/>
    </row>
    <row r="50" spans="1:10" ht="11.25" customHeight="1">
      <c r="A50" s="185" t="s">
        <v>207</v>
      </c>
      <c r="B50" s="211">
        <v>587</v>
      </c>
      <c r="C50" s="205" t="s">
        <v>913</v>
      </c>
      <c r="D50" s="207" t="s">
        <v>1180</v>
      </c>
      <c r="E50" s="211" t="s">
        <v>1223</v>
      </c>
      <c r="F50" s="207" t="s">
        <v>1224</v>
      </c>
      <c r="G50" s="81">
        <v>0.6527777777777778</v>
      </c>
      <c r="H50" s="72"/>
      <c r="I50" s="41"/>
      <c r="J50" s="20"/>
    </row>
    <row r="51" spans="1:10" ht="11.25" customHeight="1">
      <c r="A51" s="22"/>
      <c r="B51" s="211">
        <v>109</v>
      </c>
      <c r="C51" s="205" t="s">
        <v>913</v>
      </c>
      <c r="D51" s="207" t="s">
        <v>1225</v>
      </c>
      <c r="E51" s="211" t="s">
        <v>1226</v>
      </c>
      <c r="F51" s="207" t="s">
        <v>976</v>
      </c>
      <c r="G51" s="81">
        <v>0.6597222222222222</v>
      </c>
      <c r="H51" s="71"/>
      <c r="I51" s="41"/>
      <c r="J51" s="20"/>
    </row>
    <row r="52" spans="1:10" ht="11.25" customHeight="1">
      <c r="A52" s="22"/>
      <c r="B52" s="211">
        <v>553</v>
      </c>
      <c r="C52" s="205" t="s">
        <v>913</v>
      </c>
      <c r="D52" s="218" t="s">
        <v>1227</v>
      </c>
      <c r="E52" s="211" t="s">
        <v>1228</v>
      </c>
      <c r="F52" s="207" t="s">
        <v>1004</v>
      </c>
      <c r="G52" s="82">
        <v>0.6666666666666666</v>
      </c>
      <c r="H52" s="71"/>
      <c r="I52" s="41"/>
      <c r="J52" s="41"/>
    </row>
    <row r="53" spans="1:9" ht="11.25" customHeight="1">
      <c r="A53" s="22"/>
      <c r="G53" s="81">
        <v>0.6736111111111112</v>
      </c>
      <c r="H53" s="71"/>
      <c r="I53" s="41"/>
    </row>
    <row r="54" spans="1:10" s="26" customFormat="1" ht="11.25" customHeight="1">
      <c r="A54" s="173" t="s">
        <v>1190</v>
      </c>
      <c r="B54" s="211">
        <v>2074</v>
      </c>
      <c r="C54" s="205" t="s">
        <v>1229</v>
      </c>
      <c r="D54" s="206" t="s">
        <v>150</v>
      </c>
      <c r="E54" s="211" t="s">
        <v>151</v>
      </c>
      <c r="F54" s="207" t="s">
        <v>1008</v>
      </c>
      <c r="G54" s="81">
        <v>0.6805555555555555</v>
      </c>
      <c r="H54" s="71"/>
      <c r="I54" s="41"/>
      <c r="J54" s="3">
        <v>5</v>
      </c>
    </row>
    <row r="55" spans="1:10" ht="11.25" customHeight="1">
      <c r="A55" s="185" t="s">
        <v>1251</v>
      </c>
      <c r="B55" s="211">
        <v>475</v>
      </c>
      <c r="C55" s="205" t="s">
        <v>823</v>
      </c>
      <c r="D55" s="206" t="s">
        <v>1134</v>
      </c>
      <c r="E55" s="211" t="s">
        <v>1232</v>
      </c>
      <c r="F55" s="218" t="s">
        <v>929</v>
      </c>
      <c r="G55" s="82">
        <v>0.6875</v>
      </c>
      <c r="H55" s="71"/>
      <c r="I55" s="41"/>
      <c r="J55" s="15"/>
    </row>
    <row r="56" spans="2:10" ht="11.25" customHeight="1">
      <c r="B56" s="211">
        <v>871</v>
      </c>
      <c r="C56" s="205" t="s">
        <v>939</v>
      </c>
      <c r="D56" s="206" t="s">
        <v>1234</v>
      </c>
      <c r="E56" s="211" t="s">
        <v>1235</v>
      </c>
      <c r="F56" s="218" t="s">
        <v>1236</v>
      </c>
      <c r="G56" s="82">
        <v>0.6944444444444445</v>
      </c>
      <c r="H56" s="71"/>
      <c r="I56" s="41"/>
      <c r="J56" s="126"/>
    </row>
    <row r="57" spans="1:10" ht="11.25" customHeight="1">
      <c r="A57" s="22"/>
      <c r="B57" s="211">
        <v>641</v>
      </c>
      <c r="C57" s="205" t="s">
        <v>939</v>
      </c>
      <c r="D57" s="207" t="s">
        <v>1237</v>
      </c>
      <c r="E57" s="211" t="s">
        <v>1238</v>
      </c>
      <c r="F57" s="207" t="s">
        <v>530</v>
      </c>
      <c r="G57" s="122">
        <v>0.7013888888888888</v>
      </c>
      <c r="H57" s="71"/>
      <c r="I57" s="41"/>
      <c r="J57" s="15"/>
    </row>
    <row r="58" spans="1:10" ht="11.25" customHeight="1">
      <c r="A58" s="1"/>
      <c r="B58" s="211">
        <v>1678</v>
      </c>
      <c r="C58" s="205" t="s">
        <v>939</v>
      </c>
      <c r="D58" s="218" t="s">
        <v>1239</v>
      </c>
      <c r="E58" s="211" t="s">
        <v>1240</v>
      </c>
      <c r="F58" s="207" t="s">
        <v>147</v>
      </c>
      <c r="G58" s="82">
        <v>0.7083333333333334</v>
      </c>
      <c r="H58" s="71"/>
      <c r="I58" s="41"/>
      <c r="J58" s="15"/>
    </row>
    <row r="59" spans="1:10" ht="11.25" customHeight="1">
      <c r="A59" s="173" t="s">
        <v>1207</v>
      </c>
      <c r="B59" s="211">
        <v>3000</v>
      </c>
      <c r="C59" s="205" t="s">
        <v>1241</v>
      </c>
      <c r="D59" s="206" t="s">
        <v>1243</v>
      </c>
      <c r="E59" s="211" t="s">
        <v>1111</v>
      </c>
      <c r="F59" s="218" t="s">
        <v>922</v>
      </c>
      <c r="G59" s="82">
        <v>0.7152777777777778</v>
      </c>
      <c r="H59" s="71"/>
      <c r="I59" s="41"/>
      <c r="J59" s="15">
        <v>2</v>
      </c>
    </row>
    <row r="60" spans="1:10" ht="11.25" customHeight="1">
      <c r="A60" s="185" t="s">
        <v>1252</v>
      </c>
      <c r="B60" s="211">
        <v>88</v>
      </c>
      <c r="C60" s="205" t="s">
        <v>1245</v>
      </c>
      <c r="D60" s="206" t="s">
        <v>1225</v>
      </c>
      <c r="E60" s="211" t="s">
        <v>1247</v>
      </c>
      <c r="F60" s="218" t="s">
        <v>1248</v>
      </c>
      <c r="G60" s="82">
        <v>0.7222222222222222</v>
      </c>
      <c r="H60" s="71"/>
      <c r="I60" s="41"/>
      <c r="J60" s="15"/>
    </row>
    <row r="61" spans="1:10" ht="11.25" customHeight="1">
      <c r="A61" s="16" t="s">
        <v>1285</v>
      </c>
      <c r="C61" s="205" t="s">
        <v>1288</v>
      </c>
      <c r="D61" s="207" t="s">
        <v>1286</v>
      </c>
      <c r="E61" s="207" t="s">
        <v>1287</v>
      </c>
      <c r="F61" s="207" t="s">
        <v>789</v>
      </c>
      <c r="G61" s="81">
        <v>0.7291666666666666</v>
      </c>
      <c r="H61" s="71"/>
      <c r="I61" s="41"/>
      <c r="J61" s="15"/>
    </row>
    <row r="62" spans="7:10" ht="11.25" customHeight="1">
      <c r="G62" s="81">
        <v>0.7361111111111112</v>
      </c>
      <c r="H62" s="71"/>
      <c r="I62" s="126"/>
      <c r="J62" s="15"/>
    </row>
    <row r="63" spans="7:16" ht="11.25" customHeight="1">
      <c r="G63" s="81">
        <v>0.7430555555555555</v>
      </c>
      <c r="H63" s="71"/>
      <c r="I63" s="41"/>
      <c r="J63" s="15"/>
      <c r="K63" s="15"/>
      <c r="L63" s="222"/>
      <c r="M63" s="23"/>
      <c r="N63" s="129"/>
      <c r="O63" s="134"/>
      <c r="P63" s="117"/>
    </row>
    <row r="64" spans="1:16" ht="11.25" customHeight="1">
      <c r="A64" s="118"/>
      <c r="B64" s="211"/>
      <c r="C64" s="142"/>
      <c r="D64" s="206"/>
      <c r="E64" s="207"/>
      <c r="F64" s="207"/>
      <c r="G64" s="81">
        <v>0.75</v>
      </c>
      <c r="H64" s="71"/>
      <c r="I64" s="41"/>
      <c r="J64" s="15"/>
      <c r="K64" s="15"/>
      <c r="L64" s="222"/>
      <c r="M64" s="23"/>
      <c r="N64" s="129"/>
      <c r="O64" s="133"/>
      <c r="P64" s="117"/>
    </row>
    <row r="65" spans="2:16" ht="11.25" customHeight="1">
      <c r="B65" s="211"/>
      <c r="C65" s="142"/>
      <c r="D65" s="207"/>
      <c r="E65" s="207"/>
      <c r="F65" s="207"/>
      <c r="G65" s="81">
        <v>0.7569444444444445</v>
      </c>
      <c r="H65" s="71"/>
      <c r="I65" s="41"/>
      <c r="J65" s="15"/>
      <c r="K65" s="15"/>
      <c r="L65" s="222"/>
      <c r="M65" s="23"/>
      <c r="N65" s="129"/>
      <c r="O65" s="133"/>
      <c r="P65" s="117"/>
    </row>
    <row r="66" spans="1:16" ht="11.25" customHeight="1">
      <c r="A66" s="16"/>
      <c r="B66" s="211"/>
      <c r="C66" s="142"/>
      <c r="D66" s="206"/>
      <c r="E66" s="207"/>
      <c r="F66" s="207"/>
      <c r="G66" s="81">
        <v>0.7638888888888888</v>
      </c>
      <c r="H66" s="71"/>
      <c r="K66" s="15"/>
      <c r="L66" s="223"/>
      <c r="M66" s="20"/>
      <c r="N66" s="38"/>
      <c r="O66" s="38"/>
      <c r="P66" s="38"/>
    </row>
    <row r="67" spans="2:16" ht="11.25" customHeight="1">
      <c r="B67" s="211"/>
      <c r="C67" s="142"/>
      <c r="D67" s="206"/>
      <c r="E67" s="207"/>
      <c r="F67" s="207"/>
      <c r="G67" s="81">
        <v>0.7708333333333334</v>
      </c>
      <c r="H67" s="71"/>
      <c r="I67" s="66">
        <f>SUM(I3:I66)</f>
        <v>33</v>
      </c>
      <c r="J67" s="66">
        <f>SUM(J3:J66)</f>
        <v>16</v>
      </c>
      <c r="P67" s="205"/>
    </row>
    <row r="68" spans="9:10" ht="11.25" customHeight="1">
      <c r="I68" s="66"/>
      <c r="J68" s="214"/>
    </row>
    <row r="69" spans="3:8" ht="11.25" customHeight="1">
      <c r="C69" s="20"/>
      <c r="D69" s="38"/>
      <c r="E69" s="3"/>
      <c r="F69" s="29"/>
      <c r="H69" s="15">
        <f>I67+J67</f>
        <v>49</v>
      </c>
    </row>
    <row r="73" spans="3:6" ht="11.25" customHeight="1">
      <c r="C73" s="20"/>
      <c r="D73" s="38"/>
      <c r="E73" s="3"/>
      <c r="F73" s="29"/>
    </row>
    <row r="75" spans="1:6" ht="11.25" customHeight="1">
      <c r="A75" s="22"/>
      <c r="C75" s="20"/>
      <c r="D75" s="38"/>
      <c r="E75" s="3"/>
      <c r="F75" s="29"/>
    </row>
    <row r="76" spans="1:6" ht="11.25" customHeight="1">
      <c r="A76" s="1"/>
      <c r="C76" s="20"/>
      <c r="D76" s="38"/>
      <c r="E76" s="3"/>
      <c r="F76" s="29"/>
    </row>
    <row r="77" spans="3:6" ht="11.25" customHeight="1">
      <c r="C77" s="20"/>
      <c r="D77" s="38"/>
      <c r="E77" s="3"/>
      <c r="F77" s="29"/>
    </row>
    <row r="78" spans="1:6" ht="11.25" customHeight="1">
      <c r="A78" s="22"/>
      <c r="C78" s="20"/>
      <c r="D78" s="38"/>
      <c r="E78" s="3"/>
      <c r="F78" s="29"/>
    </row>
  </sheetData>
  <sheetProtection/>
  <printOptions gridLines="1"/>
  <pageMargins left="0.3937007874015748" right="0.3937007874015748" top="0.35433070866141736" bottom="0.5" header="0.5118110236220472" footer="0.5118110236220472"/>
  <pageSetup horizontalDpi="300" verticalDpi="300" orientation="portrait" paperSize="9" r:id="rId1"/>
  <headerFooter alignWithMargins="0">
    <oddFooter>&amp;Ldressuur ring 2&amp;CPagina &amp;P van &amp;N&amp;R&amp;D,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34">
      <selection activeCell="F130" sqref="F130"/>
    </sheetView>
  </sheetViews>
  <sheetFormatPr defaultColWidth="23.8515625" defaultRowHeight="16.5" customHeight="1"/>
  <cols>
    <col min="1" max="1" width="9.140625" style="242" customWidth="1"/>
    <col min="2" max="2" width="8.00390625" style="239" customWidth="1"/>
    <col min="3" max="3" width="14.8515625" style="245" bestFit="1" customWidth="1"/>
    <col min="4" max="4" width="13.421875" style="245" bestFit="1" customWidth="1"/>
    <col min="5" max="5" width="13.421875" style="245" customWidth="1"/>
    <col min="6" max="6" width="9.8515625" style="123" customWidth="1"/>
    <col min="7" max="7" width="19.8515625" style="2" customWidth="1"/>
    <col min="8" max="8" width="8.7109375" style="251" customWidth="1"/>
    <col min="9" max="9" width="10.28125" style="5" customWidth="1"/>
    <col min="10" max="10" width="23.8515625" style="5" customWidth="1"/>
    <col min="11" max="16384" width="23.8515625" style="2" customWidth="1"/>
  </cols>
  <sheetData>
    <row r="1" spans="1:9" ht="16.5" customHeight="1">
      <c r="A1" s="242" t="s">
        <v>534</v>
      </c>
      <c r="B1" s="238" t="s">
        <v>1292</v>
      </c>
      <c r="I1" s="5" t="s">
        <v>814</v>
      </c>
    </row>
    <row r="2" spans="3:10" ht="16.5" customHeight="1">
      <c r="C2" s="246"/>
      <c r="F2" s="124" t="s">
        <v>782</v>
      </c>
      <c r="G2" s="6" t="s">
        <v>767</v>
      </c>
      <c r="H2" s="251" t="s">
        <v>753</v>
      </c>
      <c r="I2" s="5" t="s">
        <v>815</v>
      </c>
      <c r="J2" s="39" t="s">
        <v>795</v>
      </c>
    </row>
    <row r="3" spans="1:6" ht="16.5" customHeight="1">
      <c r="A3" s="242" t="s">
        <v>801</v>
      </c>
      <c r="B3" s="240" t="s">
        <v>753</v>
      </c>
      <c r="C3" s="247" t="s">
        <v>754</v>
      </c>
      <c r="D3" s="247" t="s">
        <v>755</v>
      </c>
      <c r="E3" s="247"/>
      <c r="F3" s="125" t="s">
        <v>756</v>
      </c>
    </row>
    <row r="4" spans="1:8" ht="16.5" customHeight="1">
      <c r="A4" s="242">
        <f>'ring 1'!B4</f>
        <v>876</v>
      </c>
      <c r="B4" s="244" t="str">
        <f>'ring 1'!C4</f>
        <v>1pa3</v>
      </c>
      <c r="C4" s="248" t="str">
        <f>'ring 1'!D4</f>
        <v>Marianne</v>
      </c>
      <c r="D4" s="248" t="str">
        <f>'ring 1'!E4</f>
        <v>Wolters</v>
      </c>
      <c r="E4" s="248" t="str">
        <f>'ring 1'!F4</f>
        <v>Vierpolders</v>
      </c>
      <c r="F4" s="128">
        <f>'ring 1'!G4</f>
        <v>0.3333333333333333</v>
      </c>
      <c r="H4" s="252" t="str">
        <f>B4</f>
        <v>1pa3</v>
      </c>
    </row>
    <row r="5" spans="1:8" ht="16.5" customHeight="1">
      <c r="A5" s="243">
        <f>'ring 1'!B5</f>
        <v>1208</v>
      </c>
      <c r="B5" s="241" t="str">
        <f>'ring 1'!C5</f>
        <v>1pa3</v>
      </c>
      <c r="C5" s="249" t="str">
        <f>'ring 1'!D5</f>
        <v>Govert</v>
      </c>
      <c r="D5" s="249" t="str">
        <f>'ring 1'!E5</f>
        <v>Koning de</v>
      </c>
      <c r="E5" s="249" t="str">
        <f>'ring 1'!F5</f>
        <v>Leerdam</v>
      </c>
      <c r="F5" s="128">
        <f>'ring 1'!G5</f>
        <v>0.34027777777777773</v>
      </c>
      <c r="H5" s="252" t="str">
        <f aca="true" t="shared" si="0" ref="H5:H29">B5</f>
        <v>1pa3</v>
      </c>
    </row>
    <row r="6" spans="1:8" ht="16.5" customHeight="1">
      <c r="A6" s="243">
        <f>'ring 1'!B6</f>
        <v>1469</v>
      </c>
      <c r="B6" s="241" t="str">
        <f>'ring 1'!C6</f>
        <v>1pa3</v>
      </c>
      <c r="C6" s="249" t="str">
        <f>'ring 1'!D6</f>
        <v>Jaap</v>
      </c>
      <c r="D6" s="249" t="str">
        <f>'ring 1'!E6</f>
        <v>Horst van der</v>
      </c>
      <c r="E6" s="249" t="str">
        <f>'ring 1'!F6</f>
        <v>Utrecht</v>
      </c>
      <c r="F6" s="128">
        <f>'ring 1'!G6</f>
        <v>0.34722222222222227</v>
      </c>
      <c r="H6" s="252" t="str">
        <f t="shared" si="0"/>
        <v>1pa3</v>
      </c>
    </row>
    <row r="7" spans="1:8" ht="16.5" customHeight="1">
      <c r="A7" s="243">
        <f>'ring 1'!B7</f>
        <v>988</v>
      </c>
      <c r="B7" s="241" t="str">
        <f>'ring 1'!C7</f>
        <v>1pa3</v>
      </c>
      <c r="C7" s="249" t="str">
        <f>'ring 1'!D7</f>
        <v>Co</v>
      </c>
      <c r="D7" s="249" t="str">
        <f>'ring 1'!E7</f>
        <v>Wijk van</v>
      </c>
      <c r="E7" s="249" t="str">
        <f>'ring 1'!F7</f>
        <v>Utrecht</v>
      </c>
      <c r="F7" s="128">
        <f>'ring 1'!G7</f>
        <v>0.3541666666666667</v>
      </c>
      <c r="H7" s="252" t="str">
        <f t="shared" si="0"/>
        <v>1pa3</v>
      </c>
    </row>
    <row r="8" spans="1:8" ht="16.5" customHeight="1">
      <c r="A8" s="243">
        <f>'ring 1'!B8</f>
        <v>1885</v>
      </c>
      <c r="B8" s="241" t="str">
        <f>'ring 1'!C8</f>
        <v>1pa3</v>
      </c>
      <c r="C8" s="249" t="str">
        <f>'ring 1'!D8</f>
        <v>Steven</v>
      </c>
      <c r="D8" s="249" t="str">
        <f>'ring 1'!E8</f>
        <v>Veen van der</v>
      </c>
      <c r="E8" s="249" t="str">
        <f>'ring 1'!F8</f>
        <v>Putten</v>
      </c>
      <c r="F8" s="128">
        <f>'ring 1'!G8</f>
        <v>0.3611111111111111</v>
      </c>
      <c r="H8" s="252" t="str">
        <f t="shared" si="0"/>
        <v>1pa3</v>
      </c>
    </row>
    <row r="9" spans="1:8" ht="16.5" customHeight="1">
      <c r="A9" s="243">
        <f>'ring 1'!B9</f>
        <v>204</v>
      </c>
      <c r="B9" s="241" t="str">
        <f>'ring 1'!C9</f>
        <v>1pa3</v>
      </c>
      <c r="C9" s="249" t="str">
        <f>'ring 1'!D9</f>
        <v>Paul</v>
      </c>
      <c r="D9" s="249" t="str">
        <f>'ring 1'!E9</f>
        <v>Versluis</v>
      </c>
      <c r="E9" s="249" t="str">
        <f>'ring 1'!F9</f>
        <v>Noordwolde</v>
      </c>
      <c r="F9" s="128">
        <f>'ring 1'!G9</f>
        <v>0.3680555555555556</v>
      </c>
      <c r="H9" s="252" t="str">
        <f t="shared" si="0"/>
        <v>1pa3</v>
      </c>
    </row>
    <row r="10" spans="1:14" ht="16.5" customHeight="1">
      <c r="A10" s="243">
        <f>'ring 1'!B10</f>
        <v>1323</v>
      </c>
      <c r="B10" s="241" t="str">
        <f>'ring 1'!C10</f>
        <v>1pa3</v>
      </c>
      <c r="C10" s="249" t="str">
        <f>'ring 1'!D10</f>
        <v>Nelleke</v>
      </c>
      <c r="D10" s="249" t="str">
        <f>'ring 1'!E10</f>
        <v>Oosterhof</v>
      </c>
      <c r="E10" s="249" t="str">
        <f>'ring 1'!F10</f>
        <v>Scherpenzeel</v>
      </c>
      <c r="F10" s="128">
        <f>'ring 1'!G10</f>
        <v>0.375</v>
      </c>
      <c r="H10" s="252" t="str">
        <f t="shared" si="0"/>
        <v>1pa3</v>
      </c>
      <c r="J10" s="7"/>
      <c r="K10" s="20"/>
      <c r="L10" s="3"/>
      <c r="M10" s="3"/>
      <c r="N10" s="12"/>
    </row>
    <row r="11" spans="1:14" ht="16.5" customHeight="1">
      <c r="A11" s="243">
        <f>'ring 1'!B11</f>
        <v>1443</v>
      </c>
      <c r="B11" s="241" t="str">
        <f>'ring 1'!C11</f>
        <v>1pa3</v>
      </c>
      <c r="C11" s="249" t="str">
        <f>'ring 1'!D11</f>
        <v>Mart</v>
      </c>
      <c r="D11" s="249" t="str">
        <f>'ring 1'!E11</f>
        <v>Koerhuis</v>
      </c>
      <c r="E11" s="249" t="str">
        <f>'ring 1'!F11</f>
        <v>Raalte</v>
      </c>
      <c r="F11" s="128">
        <f>'ring 1'!G11</f>
        <v>0.3819444444444444</v>
      </c>
      <c r="H11" s="252" t="str">
        <f t="shared" si="0"/>
        <v>1pa3</v>
      </c>
      <c r="J11" s="7"/>
      <c r="K11" s="20"/>
      <c r="L11" s="29"/>
      <c r="M11" s="3"/>
      <c r="N11" s="12"/>
    </row>
    <row r="12" spans="1:14" ht="16.5" customHeight="1">
      <c r="A12" s="243">
        <f>'ring 1'!B12</f>
        <v>666</v>
      </c>
      <c r="B12" s="241" t="str">
        <f>'ring 1'!C12</f>
        <v>1pa3</v>
      </c>
      <c r="C12" s="249" t="str">
        <f>'ring 1'!D12</f>
        <v>Jan</v>
      </c>
      <c r="D12" s="249" t="str">
        <f>'ring 1'!E12</f>
        <v>Schalen</v>
      </c>
      <c r="E12" s="249" t="str">
        <f>'ring 1'!F12</f>
        <v>Oldemarkt</v>
      </c>
      <c r="F12" s="128">
        <f>'ring 1'!G12</f>
        <v>0.3888888888888889</v>
      </c>
      <c r="H12" s="252" t="str">
        <f t="shared" si="0"/>
        <v>1pa3</v>
      </c>
      <c r="J12" s="7"/>
      <c r="K12" s="20"/>
      <c r="L12" s="3"/>
      <c r="M12" s="3"/>
      <c r="N12" s="12"/>
    </row>
    <row r="13" spans="1:14" ht="16.5" customHeight="1">
      <c r="A13" s="243">
        <f>'ring 1'!B13</f>
        <v>1138</v>
      </c>
      <c r="B13" s="241" t="str">
        <f>'ring 1'!C13</f>
        <v>1pa3</v>
      </c>
      <c r="C13" s="249" t="str">
        <f>'ring 1'!D13</f>
        <v>Johan</v>
      </c>
      <c r="D13" s="249" t="str">
        <f>'ring 1'!E13</f>
        <v>Zeeland van</v>
      </c>
      <c r="E13" s="249" t="str">
        <f>'ring 1'!F13</f>
        <v>Boxtel</v>
      </c>
      <c r="F13" s="128">
        <f>'ring 1'!G13</f>
        <v>0.3958333333333333</v>
      </c>
      <c r="H13" s="252" t="str">
        <f t="shared" si="0"/>
        <v>1pa3</v>
      </c>
      <c r="J13" s="21"/>
      <c r="K13" s="15"/>
      <c r="L13" s="15"/>
      <c r="M13" s="15"/>
      <c r="N13" s="25"/>
    </row>
    <row r="14" spans="1:14" ht="16.5" customHeight="1">
      <c r="A14" s="243">
        <f>'ring 1'!B14</f>
        <v>339</v>
      </c>
      <c r="B14" s="241" t="str">
        <f>'ring 1'!C14</f>
        <v>1pa3</v>
      </c>
      <c r="C14" s="249" t="str">
        <f>'ring 1'!D14</f>
        <v>Marijke</v>
      </c>
      <c r="D14" s="249" t="str">
        <f>'ring 1'!E14</f>
        <v>Meeuwissen</v>
      </c>
      <c r="E14" s="249" t="str">
        <f>'ring 1'!F14</f>
        <v>Wittelte</v>
      </c>
      <c r="F14" s="128">
        <f>'ring 1'!G14</f>
        <v>0.40277777777777773</v>
      </c>
      <c r="H14" s="252" t="str">
        <f>B13</f>
        <v>1pa3</v>
      </c>
      <c r="J14" s="7"/>
      <c r="K14" s="40"/>
      <c r="L14" s="3"/>
      <c r="M14" s="19"/>
      <c r="N14" s="25"/>
    </row>
    <row r="15" spans="1:14" ht="16.5" customHeight="1">
      <c r="A15" s="243">
        <f>'ring 1'!B15</f>
        <v>0</v>
      </c>
      <c r="B15" s="241">
        <f>'ring 1'!C15</f>
        <v>0</v>
      </c>
      <c r="C15" s="249">
        <f>'ring 1'!D15</f>
        <v>0</v>
      </c>
      <c r="D15" s="249">
        <f>'ring 1'!E15</f>
        <v>0</v>
      </c>
      <c r="E15" s="249">
        <f>'ring 1'!F15</f>
        <v>0</v>
      </c>
      <c r="F15" s="128">
        <f>'ring 1'!G15</f>
        <v>0.40972222222222227</v>
      </c>
      <c r="H15" s="252" t="str">
        <f>B14</f>
        <v>1pa3</v>
      </c>
      <c r="J15" s="7"/>
      <c r="K15" s="40"/>
      <c r="L15" s="3"/>
      <c r="M15" s="19"/>
      <c r="N15" s="25"/>
    </row>
    <row r="16" spans="1:14" ht="16.5" customHeight="1">
      <c r="A16" s="243">
        <f>'ring 1'!B16</f>
        <v>266</v>
      </c>
      <c r="B16" s="241" t="str">
        <f>'ring 1'!C16</f>
        <v>1pa3</v>
      </c>
      <c r="C16" s="249" t="str">
        <f>'ring 1'!D16</f>
        <v>Kimberley</v>
      </c>
      <c r="D16" s="249" t="str">
        <f>'ring 1'!E16</f>
        <v>Ede van</v>
      </c>
      <c r="E16" s="249" t="str">
        <f>'ring 1'!F16</f>
        <v>Houten</v>
      </c>
      <c r="F16" s="128">
        <f>'ring 1'!G16</f>
        <v>0.4166666666666667</v>
      </c>
      <c r="H16" s="252" t="str">
        <f t="shared" si="0"/>
        <v>1pa3</v>
      </c>
      <c r="J16" s="7"/>
      <c r="K16" s="20"/>
      <c r="L16" s="3"/>
      <c r="M16" s="3"/>
      <c r="N16" s="12"/>
    </row>
    <row r="17" spans="1:14" ht="16.5" customHeight="1">
      <c r="A17" s="243">
        <f>'ring 1'!B17</f>
        <v>1990</v>
      </c>
      <c r="B17" s="241" t="str">
        <f>'ring 1'!C17</f>
        <v>1pa3</v>
      </c>
      <c r="C17" s="249" t="str">
        <f>'ring 1'!D17</f>
        <v>René </v>
      </c>
      <c r="D17" s="249" t="str">
        <f>'ring 1'!E17</f>
        <v>Beek van</v>
      </c>
      <c r="E17" s="249" t="str">
        <f>'ring 1'!F17</f>
        <v>Houten</v>
      </c>
      <c r="F17" s="128">
        <f>'ring 1'!G17</f>
        <v>0.4236111111111111</v>
      </c>
      <c r="H17" s="252" t="str">
        <f t="shared" si="0"/>
        <v>1pa3</v>
      </c>
      <c r="J17" s="26"/>
      <c r="K17" s="26"/>
      <c r="L17" s="26"/>
      <c r="M17" s="26"/>
      <c r="N17" s="25"/>
    </row>
    <row r="18" spans="1:14" ht="16.5" customHeight="1">
      <c r="A18" s="243">
        <f>'ring 1'!B18</f>
        <v>1123</v>
      </c>
      <c r="B18" s="241" t="str">
        <f>'ring 1'!C18</f>
        <v>1pa3</v>
      </c>
      <c r="C18" s="249" t="str">
        <f>'ring 1'!D18</f>
        <v>Hans</v>
      </c>
      <c r="D18" s="249" t="str">
        <f>'ring 1'!E18</f>
        <v>Nijwening</v>
      </c>
      <c r="E18" s="249" t="str">
        <f>'ring 1'!F18</f>
        <v>Orvelte</v>
      </c>
      <c r="F18" s="128">
        <f>'ring 1'!G18</f>
        <v>0.4305555555555556</v>
      </c>
      <c r="H18" s="252" t="str">
        <f t="shared" si="0"/>
        <v>1pa3</v>
      </c>
      <c r="J18" s="7"/>
      <c r="K18" s="20"/>
      <c r="L18" s="3"/>
      <c r="M18" s="3"/>
      <c r="N18" s="25"/>
    </row>
    <row r="19" spans="1:14" ht="16.5" customHeight="1">
      <c r="A19" s="243">
        <f>'ring 1'!B19</f>
        <v>1648</v>
      </c>
      <c r="B19" s="241" t="str">
        <f>'ring 1'!C19</f>
        <v>1pa3</v>
      </c>
      <c r="C19" s="249" t="str">
        <f>'ring 1'!D19</f>
        <v>Piet</v>
      </c>
      <c r="D19" s="249" t="str">
        <f>'ring 1'!E19</f>
        <v>Meijden van der</v>
      </c>
      <c r="E19" s="249" t="str">
        <f>'ring 1'!F19</f>
        <v>Herwijnen</v>
      </c>
      <c r="F19" s="128">
        <f>'ring 1'!G19</f>
        <v>0.4375</v>
      </c>
      <c r="H19" s="252" t="str">
        <f t="shared" si="0"/>
        <v>1pa3</v>
      </c>
      <c r="J19" s="7"/>
      <c r="K19" s="20"/>
      <c r="L19" s="3"/>
      <c r="M19" s="3"/>
      <c r="N19" s="12"/>
    </row>
    <row r="20" spans="1:14" ht="16.5" customHeight="1">
      <c r="A20" s="243">
        <f>'ring 1'!B20</f>
        <v>2836</v>
      </c>
      <c r="B20" s="241" t="str">
        <f>'ring 1'!C20</f>
        <v>1pa3</v>
      </c>
      <c r="C20" s="249" t="str">
        <f>'ring 1'!D20</f>
        <v>Stefan</v>
      </c>
      <c r="D20" s="249" t="str">
        <f>'ring 1'!E20</f>
        <v>Meijden van der</v>
      </c>
      <c r="E20" s="249" t="str">
        <f>'ring 1'!F20</f>
        <v>Herwijnen</v>
      </c>
      <c r="F20" s="128">
        <f>'ring 1'!G20</f>
        <v>0.4444444444444444</v>
      </c>
      <c r="H20" s="252" t="str">
        <f t="shared" si="0"/>
        <v>1pa3</v>
      </c>
      <c r="J20" s="7"/>
      <c r="K20" s="20"/>
      <c r="L20" s="3"/>
      <c r="M20" s="3"/>
      <c r="N20" s="12"/>
    </row>
    <row r="21" spans="1:14" ht="16.5" customHeight="1">
      <c r="A21" s="243">
        <f>'ring 1'!B21</f>
        <v>2600</v>
      </c>
      <c r="B21" s="241" t="str">
        <f>'ring 1'!C21</f>
        <v>1pa3</v>
      </c>
      <c r="C21" s="249" t="str">
        <f>'ring 1'!D21</f>
        <v>Arie</v>
      </c>
      <c r="D21" s="249" t="str">
        <f>'ring 1'!E21</f>
        <v>Dibbits</v>
      </c>
      <c r="E21" s="249" t="str">
        <f>'ring 1'!F21</f>
        <v>Bergharen</v>
      </c>
      <c r="F21" s="128">
        <f>'ring 1'!G21</f>
        <v>0.4513888888888889</v>
      </c>
      <c r="H21" s="252" t="str">
        <f t="shared" si="0"/>
        <v>1pa3</v>
      </c>
      <c r="J21" s="7"/>
      <c r="K21" s="20"/>
      <c r="L21" s="3"/>
      <c r="M21" s="3"/>
      <c r="N21" s="12"/>
    </row>
    <row r="22" spans="1:8" ht="16.5" customHeight="1">
      <c r="A22" s="243">
        <f>'ring 1'!B22</f>
        <v>914</v>
      </c>
      <c r="B22" s="241" t="str">
        <f>'ring 1'!C22</f>
        <v>1pa3</v>
      </c>
      <c r="C22" s="249" t="str">
        <f>'ring 1'!D22</f>
        <v>Edwin</v>
      </c>
      <c r="D22" s="249" t="str">
        <f>'ring 1'!E22</f>
        <v>Mollema</v>
      </c>
      <c r="E22" s="249" t="str">
        <f>'ring 1'!F22</f>
        <v>Siddeburen</v>
      </c>
      <c r="F22" s="128">
        <f>'ring 1'!G22</f>
        <v>0.4583333333333333</v>
      </c>
      <c r="H22" s="252" t="str">
        <f t="shared" si="0"/>
        <v>1pa3</v>
      </c>
    </row>
    <row r="23" spans="1:8" ht="16.5" customHeight="1">
      <c r="A23" s="243">
        <f>'ring 1'!B23</f>
        <v>1327</v>
      </c>
      <c r="B23" s="241" t="str">
        <f>'ring 1'!C23</f>
        <v>1pa3</v>
      </c>
      <c r="C23" s="249" t="str">
        <f>'ring 1'!D23</f>
        <v>Ronald</v>
      </c>
      <c r="D23" s="249" t="str">
        <f>'ring 1'!E23</f>
        <v>Tomassen</v>
      </c>
      <c r="E23" s="249" t="str">
        <f>'ring 1'!F23</f>
        <v>Nieuwegein</v>
      </c>
      <c r="F23" s="128">
        <f>'ring 1'!G23</f>
        <v>0.46527777777777773</v>
      </c>
      <c r="H23" s="252" t="str">
        <f t="shared" si="0"/>
        <v>1pa3</v>
      </c>
    </row>
    <row r="24" spans="1:18" ht="16.5" customHeight="1">
      <c r="A24" s="243">
        <f>'ring 1'!B24</f>
        <v>0</v>
      </c>
      <c r="B24" s="241">
        <f>'ring 1'!C24</f>
        <v>0</v>
      </c>
      <c r="C24" s="249">
        <f>'ring 1'!D24</f>
        <v>0</v>
      </c>
      <c r="D24" s="249">
        <f>'ring 1'!E24</f>
        <v>0</v>
      </c>
      <c r="E24" s="249">
        <f>'ring 1'!F24</f>
        <v>0</v>
      </c>
      <c r="F24" s="128">
        <f>'ring 1'!G24</f>
        <v>0.47222222222222227</v>
      </c>
      <c r="H24" s="252">
        <f t="shared" si="0"/>
        <v>0</v>
      </c>
      <c r="J24" s="7"/>
      <c r="K24" s="20"/>
      <c r="L24" s="3"/>
      <c r="M24" s="3"/>
      <c r="N24" s="81"/>
      <c r="O24" s="83"/>
      <c r="Q24" s="5"/>
      <c r="R24" s="5"/>
    </row>
    <row r="25" spans="1:18" ht="16.5" customHeight="1">
      <c r="A25" s="243">
        <f>'ring 1'!B25</f>
        <v>0</v>
      </c>
      <c r="B25" s="241">
        <f>'ring 1'!C25</f>
        <v>0</v>
      </c>
      <c r="C25" s="249">
        <f>'ring 1'!D25</f>
        <v>0</v>
      </c>
      <c r="D25" s="249">
        <f>'ring 1'!E25</f>
        <v>0</v>
      </c>
      <c r="E25" s="249">
        <f>'ring 1'!F25</f>
        <v>0</v>
      </c>
      <c r="F25" s="128">
        <f>'ring 1'!G25</f>
        <v>0.4791666666666667</v>
      </c>
      <c r="H25" s="252">
        <f t="shared" si="0"/>
        <v>0</v>
      </c>
      <c r="J25" s="7"/>
      <c r="K25" s="20"/>
      <c r="L25" s="29"/>
      <c r="M25" s="3"/>
      <c r="N25" s="81"/>
      <c r="O25" s="83"/>
      <c r="Q25" s="5"/>
      <c r="R25" s="5"/>
    </row>
    <row r="26" spans="1:18" ht="16.5" customHeight="1">
      <c r="A26" s="243">
        <f>'ring 1'!B26</f>
        <v>2112</v>
      </c>
      <c r="B26" s="241" t="str">
        <f>'ring 1'!C26</f>
        <v>2po1</v>
      </c>
      <c r="C26" s="249" t="str">
        <f>'ring 1'!D26</f>
        <v>Cindy</v>
      </c>
      <c r="D26" s="249" t="str">
        <f>'ring 1'!E26</f>
        <v>Botter</v>
      </c>
      <c r="E26" s="249" t="str">
        <f>'ring 1'!F26</f>
        <v>Kerkenveld</v>
      </c>
      <c r="F26" s="128">
        <f>'ring 1'!G26</f>
        <v>0.4861111111111111</v>
      </c>
      <c r="H26" s="252" t="str">
        <f t="shared" si="0"/>
        <v>2po1</v>
      </c>
      <c r="J26" s="7"/>
      <c r="K26" s="20"/>
      <c r="L26" s="3"/>
      <c r="M26" s="3"/>
      <c r="N26" s="81"/>
      <c r="O26" s="83"/>
      <c r="Q26" s="5"/>
      <c r="R26" s="5"/>
    </row>
    <row r="27" spans="1:18" ht="16.5" customHeight="1">
      <c r="A27" s="243">
        <f>'ring 1'!B27</f>
        <v>1859</v>
      </c>
      <c r="B27" s="241" t="str">
        <f>'ring 1'!C27</f>
        <v>2po1</v>
      </c>
      <c r="C27" s="249" t="str">
        <f>'ring 1'!D27</f>
        <v>Harrie</v>
      </c>
      <c r="D27" s="249" t="str">
        <f>'ring 1'!E27</f>
        <v>Tutert</v>
      </c>
      <c r="E27" s="249" t="str">
        <f>'ring 1'!F27</f>
        <v>Heeten</v>
      </c>
      <c r="F27" s="128">
        <f>'ring 1'!G27</f>
        <v>0.4930555555555556</v>
      </c>
      <c r="H27" s="252" t="str">
        <f t="shared" si="0"/>
        <v>2po1</v>
      </c>
      <c r="J27" s="7"/>
      <c r="K27" s="40"/>
      <c r="L27" s="3"/>
      <c r="M27" s="19"/>
      <c r="N27" s="82"/>
      <c r="O27" s="83"/>
      <c r="Q27" s="5"/>
      <c r="R27" s="5"/>
    </row>
    <row r="28" spans="1:18" ht="16.5" customHeight="1">
      <c r="A28" s="243">
        <f>'ring 1'!B28</f>
        <v>1900</v>
      </c>
      <c r="B28" s="241" t="str">
        <f>'ring 1'!C28</f>
        <v>2po1</v>
      </c>
      <c r="C28" s="249" t="str">
        <f>'ring 1'!D28</f>
        <v>Kees</v>
      </c>
      <c r="D28" s="249" t="str">
        <f>'ring 1'!E28</f>
        <v>Liebregts</v>
      </c>
      <c r="E28" s="249" t="str">
        <f>'ring 1'!F28</f>
        <v>Middelmeers</v>
      </c>
      <c r="F28" s="128">
        <f>'ring 1'!G28</f>
        <v>0.5</v>
      </c>
      <c r="H28" s="252" t="str">
        <f t="shared" si="0"/>
        <v>2po1</v>
      </c>
      <c r="J28" s="7"/>
      <c r="K28" s="40"/>
      <c r="L28" s="3"/>
      <c r="M28" s="19"/>
      <c r="N28" s="82"/>
      <c r="O28" s="83"/>
      <c r="Q28" s="5"/>
      <c r="R28" s="5"/>
    </row>
    <row r="29" spans="1:18" ht="16.5" customHeight="1">
      <c r="A29" s="243">
        <f>'ring 1'!B29</f>
        <v>3146</v>
      </c>
      <c r="B29" s="241" t="str">
        <f>'ring 1'!C29</f>
        <v>2po1</v>
      </c>
      <c r="C29" s="249" t="str">
        <f>'ring 1'!D29</f>
        <v>Frank</v>
      </c>
      <c r="D29" s="249" t="str">
        <f>'ring 1'!E29</f>
        <v>Bolt</v>
      </c>
      <c r="E29" s="249" t="str">
        <f>'ring 1'!F29</f>
        <v>Wijhe</v>
      </c>
      <c r="F29" s="128">
        <f>'ring 1'!G29</f>
        <v>0.5069444444444444</v>
      </c>
      <c r="H29" s="252" t="str">
        <f t="shared" si="0"/>
        <v>2po1</v>
      </c>
      <c r="J29" s="7"/>
      <c r="K29" s="20"/>
      <c r="L29" s="3"/>
      <c r="M29" s="3"/>
      <c r="N29" s="81"/>
      <c r="O29" s="83"/>
      <c r="Q29" s="5"/>
      <c r="R29" s="5"/>
    </row>
    <row r="30" spans="1:9" ht="16.5" customHeight="1">
      <c r="A30" s="242" t="s">
        <v>535</v>
      </c>
      <c r="B30" s="238" t="str">
        <f>B1</f>
        <v>Vaardigheid (07-06-2014)</v>
      </c>
      <c r="C30" s="250"/>
      <c r="D30" s="250"/>
      <c r="E30" s="250"/>
      <c r="F30" s="124" t="s">
        <v>782</v>
      </c>
      <c r="I30" s="5" t="s">
        <v>814</v>
      </c>
    </row>
    <row r="31" spans="2:10" ht="16.5" customHeight="1">
      <c r="B31" s="240" t="s">
        <v>753</v>
      </c>
      <c r="C31" s="247" t="s">
        <v>754</v>
      </c>
      <c r="D31" s="247" t="s">
        <v>755</v>
      </c>
      <c r="E31" s="247"/>
      <c r="F31" s="125" t="s">
        <v>756</v>
      </c>
      <c r="G31" s="6" t="s">
        <v>767</v>
      </c>
      <c r="H31" s="251" t="s">
        <v>753</v>
      </c>
      <c r="I31" s="5" t="s">
        <v>815</v>
      </c>
      <c r="J31" s="39" t="s">
        <v>795</v>
      </c>
    </row>
    <row r="32" spans="1:8" ht="16.5" customHeight="1">
      <c r="A32" s="243">
        <f>'ring 1'!B30</f>
        <v>1340</v>
      </c>
      <c r="B32" s="241" t="str">
        <f>'ring 1'!C30</f>
        <v>2po1</v>
      </c>
      <c r="C32" s="249" t="str">
        <f>'ring 1'!D30</f>
        <v>Trees</v>
      </c>
      <c r="D32" s="249" t="str">
        <f>'ring 1'!E30</f>
        <v>Godlieb</v>
      </c>
      <c r="E32" s="249" t="str">
        <f>'ring 1'!F30</f>
        <v>Meedhuizen</v>
      </c>
      <c r="F32" s="128">
        <f>'ring 1'!G30</f>
        <v>0.513888888888889</v>
      </c>
      <c r="H32" s="251" t="str">
        <f>B32</f>
        <v>2po1</v>
      </c>
    </row>
    <row r="33" spans="1:8" ht="16.5" customHeight="1">
      <c r="A33" s="243">
        <f>'ring 1'!B31</f>
        <v>2082</v>
      </c>
      <c r="B33" s="241" t="str">
        <f>'ring 1'!C31</f>
        <v>2po2</v>
      </c>
      <c r="C33" s="249" t="str">
        <f>'ring 1'!D31</f>
        <v>Lisanne</v>
      </c>
      <c r="D33" s="249" t="str">
        <f>'ring 1'!E31</f>
        <v>Spoel van der</v>
      </c>
      <c r="E33" s="249" t="str">
        <f>'ring 1'!F31</f>
        <v>Bruchterveld</v>
      </c>
      <c r="F33" s="128">
        <f>'ring 1'!G31</f>
        <v>0.5208333333333334</v>
      </c>
      <c r="H33" s="251" t="str">
        <f aca="true" t="shared" si="1" ref="H33:H59">B33</f>
        <v>2po2</v>
      </c>
    </row>
    <row r="34" spans="1:8" ht="16.5" customHeight="1">
      <c r="A34" s="243">
        <f>'ring 1'!B32</f>
        <v>2166</v>
      </c>
      <c r="B34" s="241" t="str">
        <f>'ring 1'!C32</f>
        <v>2po2</v>
      </c>
      <c r="C34" s="249" t="str">
        <f>'ring 1'!D32</f>
        <v>Mariëlle</v>
      </c>
      <c r="D34" s="249" t="str">
        <f>'ring 1'!E32</f>
        <v>Feenstra</v>
      </c>
      <c r="E34" s="249" t="str">
        <f>'ring 1'!F32</f>
        <v>Nijverdal</v>
      </c>
      <c r="F34" s="128">
        <f>'ring 1'!G32</f>
        <v>0.5277777777777778</v>
      </c>
      <c r="H34" s="251" t="str">
        <f t="shared" si="1"/>
        <v>2po2</v>
      </c>
    </row>
    <row r="35" spans="1:10" ht="16.5" customHeight="1">
      <c r="A35" s="243">
        <f>'ring 1'!B33</f>
        <v>2124</v>
      </c>
      <c r="B35" s="241" t="str">
        <f>'ring 1'!C33</f>
        <v>2po2</v>
      </c>
      <c r="C35" s="249" t="str">
        <f>'ring 1'!D33</f>
        <v>Ingmar</v>
      </c>
      <c r="D35" s="249" t="str">
        <f>'ring 1'!E33</f>
        <v>Veneman-Fleurke</v>
      </c>
      <c r="E35" s="249" t="str">
        <f>'ring 1'!F33</f>
        <v>2e Exloërmond</v>
      </c>
      <c r="F35" s="128">
        <f>'ring 1'!G33</f>
        <v>0.5347222222222222</v>
      </c>
      <c r="H35" s="251" t="str">
        <f t="shared" si="1"/>
        <v>2po2</v>
      </c>
      <c r="J35" s="39"/>
    </row>
    <row r="36" spans="1:8" ht="16.5" customHeight="1">
      <c r="A36" s="243">
        <f>'ring 1'!B34</f>
        <v>0</v>
      </c>
      <c r="B36" s="241">
        <f>'ring 1'!C34</f>
        <v>0</v>
      </c>
      <c r="C36" s="249">
        <f>'ring 1'!D34</f>
        <v>0</v>
      </c>
      <c r="D36" s="249">
        <f>'ring 1'!E34</f>
        <v>0</v>
      </c>
      <c r="E36" s="249">
        <f>'ring 1'!F34</f>
        <v>0</v>
      </c>
      <c r="F36" s="128">
        <f>'ring 1'!G34</f>
        <v>0.5416666666666666</v>
      </c>
      <c r="H36" s="251">
        <f t="shared" si="1"/>
        <v>0</v>
      </c>
    </row>
    <row r="37" spans="1:8" ht="16.5" customHeight="1">
      <c r="A37" s="243">
        <f>'ring 1'!B35</f>
        <v>2832</v>
      </c>
      <c r="B37" s="241" t="str">
        <f>'ring 1'!C35</f>
        <v>2po3</v>
      </c>
      <c r="C37" s="249" t="str">
        <f>'ring 1'!D35</f>
        <v>Jurgen</v>
      </c>
      <c r="D37" s="249" t="str">
        <f>'ring 1'!E35</f>
        <v>Bolt</v>
      </c>
      <c r="E37" s="249" t="str">
        <f>'ring 1'!F35</f>
        <v>Wijhe</v>
      </c>
      <c r="F37" s="128">
        <f>'ring 1'!G35</f>
        <v>0.548611111111111</v>
      </c>
      <c r="H37" s="251" t="str">
        <f t="shared" si="1"/>
        <v>2po3</v>
      </c>
    </row>
    <row r="38" spans="1:8" ht="16.5" customHeight="1">
      <c r="A38" s="243">
        <f>'ring 1'!B36</f>
        <v>1862</v>
      </c>
      <c r="B38" s="241" t="str">
        <f>'ring 1'!C36</f>
        <v>2po3</v>
      </c>
      <c r="C38" s="249" t="str">
        <f>'ring 1'!D36</f>
        <v>Remco</v>
      </c>
      <c r="D38" s="249" t="str">
        <f>'ring 1'!E36</f>
        <v>Tutert</v>
      </c>
      <c r="E38" s="249" t="str">
        <f>'ring 1'!F36</f>
        <v>Heeten</v>
      </c>
      <c r="F38" s="128">
        <f>'ring 1'!G36</f>
        <v>0.5555555555555556</v>
      </c>
      <c r="H38" s="251" t="str">
        <f t="shared" si="1"/>
        <v>2po3</v>
      </c>
    </row>
    <row r="39" spans="1:8" ht="16.5" customHeight="1">
      <c r="A39" s="243">
        <f>'ring 1'!B37</f>
        <v>687</v>
      </c>
      <c r="B39" s="241" t="str">
        <f>'ring 1'!C37</f>
        <v>2po3</v>
      </c>
      <c r="C39" s="249" t="str">
        <f>'ring 1'!D37</f>
        <v>Sake</v>
      </c>
      <c r="D39" s="249" t="str">
        <f>'ring 1'!E37</f>
        <v>Bosma</v>
      </c>
      <c r="E39" s="249" t="str">
        <f>'ring 1'!F37</f>
        <v>Steggerda</v>
      </c>
      <c r="F39" s="128">
        <f>'ring 1'!G37</f>
        <v>0.5625</v>
      </c>
      <c r="H39" s="251" t="str">
        <f>B41</f>
        <v>2po3</v>
      </c>
    </row>
    <row r="40" spans="1:8" ht="16.5" customHeight="1">
      <c r="A40" s="243">
        <f>'ring 1'!B38</f>
        <v>1655</v>
      </c>
      <c r="B40" s="241" t="str">
        <f>'ring 1'!C38</f>
        <v>2po3</v>
      </c>
      <c r="C40" s="249" t="str">
        <f>'ring 1'!D38</f>
        <v>Riechard</v>
      </c>
      <c r="D40" s="249" t="str">
        <f>'ring 1'!E38</f>
        <v>Becker</v>
      </c>
      <c r="E40" s="249" t="str">
        <f>'ring 1'!F38</f>
        <v>Klaaswaal</v>
      </c>
      <c r="F40" s="128">
        <f>'ring 1'!G38</f>
        <v>0.5694444444444444</v>
      </c>
      <c r="H40" s="251" t="str">
        <f t="shared" si="1"/>
        <v>2po3</v>
      </c>
    </row>
    <row r="41" spans="1:8" ht="16.5" customHeight="1">
      <c r="A41" s="243">
        <f>'ring 1'!B39</f>
        <v>389</v>
      </c>
      <c r="B41" s="241" t="str">
        <f>'ring 1'!C39</f>
        <v>2po3</v>
      </c>
      <c r="C41" s="249" t="str">
        <f>'ring 1'!D39</f>
        <v>Sietske</v>
      </c>
      <c r="D41" s="249" t="str">
        <f>'ring 1'!E39</f>
        <v>Flobbe</v>
      </c>
      <c r="E41" s="249" t="str">
        <f>'ring 1'!F39</f>
        <v>Appelscha</v>
      </c>
      <c r="F41" s="128">
        <f>'ring 1'!G39</f>
        <v>0.576388888888889</v>
      </c>
      <c r="H41" s="251" t="str">
        <f>B42</f>
        <v>2po3</v>
      </c>
    </row>
    <row r="42" spans="1:8" ht="16.5" customHeight="1">
      <c r="A42" s="243">
        <f>'ring 1'!B40</f>
        <v>805</v>
      </c>
      <c r="B42" s="241" t="str">
        <f>'ring 1'!C40</f>
        <v>2po3</v>
      </c>
      <c r="C42" s="249" t="str">
        <f>'ring 1'!D40</f>
        <v>Robert</v>
      </c>
      <c r="D42" s="249" t="str">
        <f>'ring 1'!E40</f>
        <v>Vloedgraven</v>
      </c>
      <c r="E42" s="249" t="str">
        <f>'ring 1'!F40</f>
        <v>Balkbrug</v>
      </c>
      <c r="F42" s="128">
        <f>'ring 1'!G40</f>
        <v>0.5833333333333334</v>
      </c>
      <c r="H42" s="251" t="str">
        <f>B43</f>
        <v>2po3</v>
      </c>
    </row>
    <row r="43" spans="1:8" ht="16.5" customHeight="1">
      <c r="A43" s="243">
        <f>'ring 1'!B41</f>
        <v>950</v>
      </c>
      <c r="B43" s="241" t="str">
        <f>'ring 1'!C41</f>
        <v>2po3</v>
      </c>
      <c r="C43" s="249" t="str">
        <f>'ring 1'!D41</f>
        <v>Heidy</v>
      </c>
      <c r="D43" s="249" t="str">
        <f>'ring 1'!E41</f>
        <v>Poele te</v>
      </c>
      <c r="E43" s="249" t="str">
        <f>'ring 1'!F41</f>
        <v>Oud Sabbinge</v>
      </c>
      <c r="F43" s="128">
        <f>'ring 1'!G41</f>
        <v>0.5902777777777778</v>
      </c>
      <c r="H43" s="251" t="str">
        <f>B44</f>
        <v>2po3</v>
      </c>
    </row>
    <row r="44" spans="1:8" ht="16.5" customHeight="1">
      <c r="A44" s="243">
        <f>'ring 1'!B42</f>
        <v>1599</v>
      </c>
      <c r="B44" s="241" t="str">
        <f>'ring 1'!C42</f>
        <v>2po3</v>
      </c>
      <c r="C44" s="249" t="str">
        <f>'ring 1'!D42</f>
        <v>Marieke</v>
      </c>
      <c r="D44" s="249" t="str">
        <f>'ring 1'!E42</f>
        <v>Barmentlo</v>
      </c>
      <c r="E44" s="249" t="str">
        <f>'ring 1'!F42</f>
        <v>Wilp</v>
      </c>
      <c r="F44" s="128">
        <f>'ring 1'!G42</f>
        <v>0.5972222222222222</v>
      </c>
      <c r="H44" s="251" t="str">
        <f>B45</f>
        <v>2po3</v>
      </c>
    </row>
    <row r="45" spans="1:8" ht="16.5" customHeight="1">
      <c r="A45" s="243">
        <f>'ring 1'!B43</f>
        <v>1601</v>
      </c>
      <c r="B45" s="241" t="str">
        <f>'ring 1'!C43</f>
        <v>2po3</v>
      </c>
      <c r="C45" s="249" t="str">
        <f>'ring 1'!D43</f>
        <v>Mark</v>
      </c>
      <c r="D45" s="249" t="str">
        <f>'ring 1'!E43</f>
        <v>Ommen van</v>
      </c>
      <c r="E45" s="249" t="str">
        <f>'ring 1'!F43</f>
        <v>Ijsselmuiden</v>
      </c>
      <c r="F45" s="128">
        <f>'ring 1'!G43</f>
        <v>0.6041666666666666</v>
      </c>
      <c r="H45" s="251" t="str">
        <f t="shared" si="1"/>
        <v>2po3</v>
      </c>
    </row>
    <row r="46" spans="1:8" ht="16.5" customHeight="1">
      <c r="A46" s="243">
        <f>'ring 1'!B44</f>
        <v>672</v>
      </c>
      <c r="B46" s="241" t="str">
        <f>'ring 1'!C44</f>
        <v>2po3</v>
      </c>
      <c r="C46" s="249" t="str">
        <f>'ring 1'!D44</f>
        <v>Henry</v>
      </c>
      <c r="D46" s="249" t="str">
        <f>'ring 1'!E44</f>
        <v>Borg</v>
      </c>
      <c r="E46" s="249" t="str">
        <f>'ring 1'!F44</f>
        <v>Paasloo</v>
      </c>
      <c r="F46" s="128">
        <f>'ring 1'!G44</f>
        <v>0.611111111111111</v>
      </c>
      <c r="H46" s="251" t="str">
        <f t="shared" si="1"/>
        <v>2po3</v>
      </c>
    </row>
    <row r="47" spans="1:8" ht="16.5" customHeight="1">
      <c r="A47" s="243">
        <f>'ring 1'!B45</f>
        <v>0</v>
      </c>
      <c r="B47" s="241">
        <f>'ring 1'!C45</f>
        <v>0</v>
      </c>
      <c r="C47" s="249">
        <f>'ring 1'!D45</f>
        <v>0</v>
      </c>
      <c r="D47" s="249">
        <f>'ring 1'!E45</f>
        <v>0</v>
      </c>
      <c r="E47" s="249">
        <f>'ring 1'!F45</f>
        <v>0</v>
      </c>
      <c r="F47" s="128">
        <f>'ring 1'!G45</f>
        <v>0.6180555555555556</v>
      </c>
      <c r="H47" s="251">
        <f t="shared" si="1"/>
        <v>0</v>
      </c>
    </row>
    <row r="48" spans="1:8" ht="16.5" customHeight="1">
      <c r="A48" s="243">
        <f>'ring 1'!B46</f>
        <v>1513</v>
      </c>
      <c r="B48" s="241" t="str">
        <f>'ring 1'!C46</f>
        <v>2pa1</v>
      </c>
      <c r="C48" s="249" t="str">
        <f>'ring 1'!D46</f>
        <v>Hans</v>
      </c>
      <c r="D48" s="249" t="str">
        <f>'ring 1'!E46</f>
        <v>Niehof</v>
      </c>
      <c r="E48" s="249" t="str">
        <f>'ring 1'!F46</f>
        <v>Meedhuizen</v>
      </c>
      <c r="F48" s="128">
        <f>'ring 1'!G46</f>
        <v>0.625</v>
      </c>
      <c r="H48" s="251" t="str">
        <f t="shared" si="1"/>
        <v>2pa1</v>
      </c>
    </row>
    <row r="49" spans="1:8" ht="16.5" customHeight="1">
      <c r="A49" s="243">
        <f>'ring 1'!B47</f>
        <v>2160</v>
      </c>
      <c r="B49" s="241" t="str">
        <f>'ring 1'!C47</f>
        <v>2pa1</v>
      </c>
      <c r="C49" s="249" t="str">
        <f>'ring 1'!D47</f>
        <v>Johan</v>
      </c>
      <c r="D49" s="249" t="str">
        <f>'ring 1'!E47</f>
        <v>Holties</v>
      </c>
      <c r="E49" s="249" t="str">
        <f>'ring 1'!F47</f>
        <v>Schoonebeek</v>
      </c>
      <c r="F49" s="128">
        <f>'ring 1'!G47</f>
        <v>0.6319444444444444</v>
      </c>
      <c r="H49" s="251" t="str">
        <f t="shared" si="1"/>
        <v>2pa1</v>
      </c>
    </row>
    <row r="50" spans="1:8" ht="16.5" customHeight="1">
      <c r="A50" s="243">
        <f>'ring 1'!B48</f>
        <v>1250</v>
      </c>
      <c r="B50" s="241" t="str">
        <f>'ring 1'!C48</f>
        <v>2pa1</v>
      </c>
      <c r="C50" s="249" t="str">
        <f>'ring 1'!D48</f>
        <v>Anoeska</v>
      </c>
      <c r="D50" s="249" t="str">
        <f>'ring 1'!E48</f>
        <v>Vries de</v>
      </c>
      <c r="E50" s="249" t="str">
        <f>'ring 1'!F48</f>
        <v>Kraggenburg</v>
      </c>
      <c r="F50" s="128">
        <f>'ring 1'!G48</f>
        <v>0.638888888888889</v>
      </c>
      <c r="H50" s="251" t="str">
        <f t="shared" si="1"/>
        <v>2pa1</v>
      </c>
    </row>
    <row r="51" spans="1:8" ht="16.5" customHeight="1">
      <c r="A51" s="243">
        <f>'ring 1'!B49</f>
        <v>1996</v>
      </c>
      <c r="B51" s="241" t="str">
        <f>'ring 1'!C49</f>
        <v>2pa2</v>
      </c>
      <c r="C51" s="249" t="str">
        <f>'ring 1'!D49</f>
        <v>Daniël</v>
      </c>
      <c r="D51" s="249" t="str">
        <f>'ring 1'!E49</f>
        <v>Dekkers</v>
      </c>
      <c r="E51" s="249" t="str">
        <f>'ring 1'!F49</f>
        <v>Harreveld</v>
      </c>
      <c r="F51" s="128">
        <f>'ring 1'!G49</f>
        <v>0.6458333333333334</v>
      </c>
      <c r="H51" s="251" t="str">
        <f t="shared" si="1"/>
        <v>2pa2</v>
      </c>
    </row>
    <row r="52" spans="1:8" ht="16.5" customHeight="1">
      <c r="A52" s="243">
        <f>'ring 1'!B50</f>
        <v>1149</v>
      </c>
      <c r="B52" s="241" t="str">
        <f>'ring 1'!C50</f>
        <v>2pa2</v>
      </c>
      <c r="C52" s="249" t="str">
        <f>'ring 1'!D50</f>
        <v>Jan</v>
      </c>
      <c r="D52" s="249" t="str">
        <f>'ring 1'!E50</f>
        <v>Kosters</v>
      </c>
      <c r="E52" s="249" t="str">
        <f>'ring 1'!F50</f>
        <v>Arriën</v>
      </c>
      <c r="F52" s="128">
        <f>'ring 1'!G50</f>
        <v>0.6527777777777778</v>
      </c>
      <c r="H52" s="251" t="str">
        <f t="shared" si="1"/>
        <v>2pa2</v>
      </c>
    </row>
    <row r="53" spans="1:8" ht="16.5" customHeight="1">
      <c r="A53" s="243">
        <f>'ring 1'!B51</f>
        <v>0</v>
      </c>
      <c r="B53" s="241">
        <f>'ring 1'!C51</f>
        <v>0</v>
      </c>
      <c r="C53" s="249">
        <f>'ring 1'!D51</f>
        <v>0</v>
      </c>
      <c r="D53" s="249">
        <f>'ring 1'!E51</f>
        <v>0</v>
      </c>
      <c r="E53" s="249">
        <f>'ring 1'!F51</f>
        <v>0</v>
      </c>
      <c r="F53" s="128">
        <f>'ring 1'!G51</f>
        <v>0.6597222222222222</v>
      </c>
      <c r="H53" s="251">
        <f t="shared" si="1"/>
        <v>0</v>
      </c>
    </row>
    <row r="54" spans="1:8" ht="16.5" customHeight="1">
      <c r="A54" s="243">
        <f>'ring 1'!B52</f>
        <v>851</v>
      </c>
      <c r="B54" s="241" t="str">
        <f>'ring 1'!C52</f>
        <v>2pa3</v>
      </c>
      <c r="C54" s="249" t="str">
        <f>'ring 1'!D52</f>
        <v>Hans</v>
      </c>
      <c r="D54" s="249" t="str">
        <f>'ring 1'!E52</f>
        <v>Reitzema</v>
      </c>
      <c r="E54" s="249" t="str">
        <f>'ring 1'!F52</f>
        <v>Kropswolde</v>
      </c>
      <c r="F54" s="128">
        <f>'ring 1'!G52</f>
        <v>0.6666666666666666</v>
      </c>
      <c r="H54" s="251" t="str">
        <f t="shared" si="1"/>
        <v>2pa3</v>
      </c>
    </row>
    <row r="55" spans="1:8" ht="16.5" customHeight="1">
      <c r="A55" s="243">
        <f>'ring 1'!B53</f>
        <v>253</v>
      </c>
      <c r="B55" s="241" t="str">
        <f>'ring 1'!C53</f>
        <v>2pa3</v>
      </c>
      <c r="C55" s="249" t="str">
        <f>'ring 1'!D53</f>
        <v>Sjaak</v>
      </c>
      <c r="D55" s="249" t="str">
        <f>'ring 1'!E53</f>
        <v>Ranzijn</v>
      </c>
      <c r="E55" s="249" t="str">
        <f>'ring 1'!F53</f>
        <v>Schoorl</v>
      </c>
      <c r="F55" s="128">
        <f>'ring 1'!G53</f>
        <v>0.6736111111111112</v>
      </c>
      <c r="H55" s="251" t="str">
        <f t="shared" si="1"/>
        <v>2pa3</v>
      </c>
    </row>
    <row r="56" spans="1:8" ht="16.5" customHeight="1">
      <c r="A56" s="243">
        <f>'ring 1'!B54</f>
        <v>1002</v>
      </c>
      <c r="B56" s="241" t="str">
        <f>'ring 1'!C54</f>
        <v>2pa3</v>
      </c>
      <c r="C56" s="249" t="str">
        <f>'ring 1'!D54</f>
        <v>Bertrik</v>
      </c>
      <c r="D56" s="249" t="str">
        <f>'ring 1'!E54</f>
        <v>Rodermond</v>
      </c>
      <c r="E56" s="249" t="str">
        <f>'ring 1'!F54</f>
        <v>Smilde</v>
      </c>
      <c r="F56" s="128">
        <f>'ring 1'!G54</f>
        <v>0.6805555555555555</v>
      </c>
      <c r="H56" s="251" t="str">
        <f t="shared" si="1"/>
        <v>2pa3</v>
      </c>
    </row>
    <row r="57" spans="1:8" ht="16.5" customHeight="1">
      <c r="A57" s="243">
        <f>'ring 1'!B55</f>
        <v>802</v>
      </c>
      <c r="B57" s="241" t="str">
        <f>'ring 1'!C55</f>
        <v>2pa3</v>
      </c>
      <c r="C57" s="249" t="str">
        <f>'ring 1'!D55</f>
        <v>Herman</v>
      </c>
      <c r="D57" s="249" t="str">
        <f>'ring 1'!E55</f>
        <v>Simmelink</v>
      </c>
      <c r="E57" s="249" t="str">
        <f>'ring 1'!F55</f>
        <v>Neede</v>
      </c>
      <c r="F57" s="128">
        <f>'ring 1'!G55</f>
        <v>0.6875</v>
      </c>
      <c r="H57" s="251" t="str">
        <f t="shared" si="1"/>
        <v>2pa3</v>
      </c>
    </row>
    <row r="58" spans="1:8" ht="16.5" customHeight="1">
      <c r="A58" s="243">
        <f>'ring 1'!B56</f>
        <v>526</v>
      </c>
      <c r="B58" s="241" t="str">
        <f>'ring 1'!C56</f>
        <v>2pa3</v>
      </c>
      <c r="C58" s="249" t="str">
        <f>'ring 1'!D56</f>
        <v>Willem</v>
      </c>
      <c r="D58" s="249" t="str">
        <f>'ring 1'!E56</f>
        <v>Steenblik</v>
      </c>
      <c r="E58" s="249" t="str">
        <f>'ring 1'!F56</f>
        <v>Vorden</v>
      </c>
      <c r="F58" s="128">
        <f>'ring 1'!G56</f>
        <v>0.6944444444444445</v>
      </c>
      <c r="H58" s="251" t="str">
        <f t="shared" si="1"/>
        <v>2pa3</v>
      </c>
    </row>
    <row r="59" spans="1:8" ht="16.5" customHeight="1">
      <c r="A59" s="243">
        <f>'ring 1'!B57</f>
        <v>855</v>
      </c>
      <c r="B59" s="241" t="str">
        <f>'ring 1'!C57</f>
        <v>2pa3</v>
      </c>
      <c r="C59" s="249" t="str">
        <f>'ring 1'!D57</f>
        <v>Jaap</v>
      </c>
      <c r="D59" s="249" t="str">
        <f>'ring 1'!E57</f>
        <v>Krikken</v>
      </c>
      <c r="E59" s="249" t="str">
        <f>'ring 1'!F57</f>
        <v>Zuidwolde</v>
      </c>
      <c r="F59" s="128">
        <f>'ring 1'!G57</f>
        <v>0.7013888888888888</v>
      </c>
      <c r="H59" s="251" t="str">
        <f t="shared" si="1"/>
        <v>2pa3</v>
      </c>
    </row>
    <row r="60" spans="1:6" ht="16.5" customHeight="1">
      <c r="A60" s="242" t="s">
        <v>813</v>
      </c>
      <c r="B60" s="238" t="str">
        <f>B1</f>
        <v>Vaardigheid (07-06-2014)</v>
      </c>
      <c r="C60" s="250"/>
      <c r="D60" s="250"/>
      <c r="E60" s="250"/>
      <c r="F60" s="124" t="s">
        <v>782</v>
      </c>
    </row>
    <row r="61" spans="2:10" ht="16.5" customHeight="1">
      <c r="B61" s="240" t="s">
        <v>753</v>
      </c>
      <c r="C61" s="247" t="s">
        <v>754</v>
      </c>
      <c r="D61" s="247" t="s">
        <v>755</v>
      </c>
      <c r="E61" s="247"/>
      <c r="F61" s="125" t="s">
        <v>756</v>
      </c>
      <c r="G61" s="6" t="s">
        <v>767</v>
      </c>
      <c r="H61" s="251" t="s">
        <v>753</v>
      </c>
      <c r="I61" s="5" t="s">
        <v>815</v>
      </c>
      <c r="J61" s="39" t="s">
        <v>795</v>
      </c>
    </row>
    <row r="62" spans="1:8" ht="16.5" customHeight="1">
      <c r="A62" s="243">
        <f>'ring 1'!B58</f>
        <v>516</v>
      </c>
      <c r="B62" s="241" t="str">
        <f>'ring 1'!C58</f>
        <v>2pa3</v>
      </c>
      <c r="C62" s="249" t="str">
        <f>'ring 1'!D58</f>
        <v>Mike</v>
      </c>
      <c r="D62" s="249" t="str">
        <f>'ring 1'!E58</f>
        <v>Wijk van</v>
      </c>
      <c r="E62" s="249" t="str">
        <f>'ring 1'!F58</f>
        <v>Nieuwegein</v>
      </c>
      <c r="F62" s="128">
        <f>'ring 1'!G58</f>
        <v>0.7083333333333334</v>
      </c>
      <c r="H62" s="251" t="str">
        <f>B62</f>
        <v>2pa3</v>
      </c>
    </row>
    <row r="63" spans="1:8" ht="16.5" customHeight="1">
      <c r="A63" s="243">
        <f>'ring 1'!B59</f>
        <v>857</v>
      </c>
      <c r="B63" s="241" t="str">
        <f>'ring 1'!C59</f>
        <v>2pa3</v>
      </c>
      <c r="C63" s="249" t="str">
        <f>'ring 1'!D59</f>
        <v>Alex</v>
      </c>
      <c r="D63" s="249" t="str">
        <f>'ring 1'!E59</f>
        <v>Oosterveld</v>
      </c>
      <c r="E63" s="249" t="str">
        <f>'ring 1'!F59</f>
        <v>Hollandscheveld</v>
      </c>
      <c r="F63" s="128">
        <f>'ring 1'!G59</f>
        <v>0.7152777777777778</v>
      </c>
      <c r="H63" s="251" t="str">
        <f aca="true" t="shared" si="2" ref="H63:H87">B63</f>
        <v>2pa3</v>
      </c>
    </row>
    <row r="64" spans="1:8" ht="16.5" customHeight="1">
      <c r="A64" s="243">
        <f>'ring 1'!B60</f>
        <v>721</v>
      </c>
      <c r="B64" s="241" t="str">
        <f>'ring 1'!C60</f>
        <v>2pa3</v>
      </c>
      <c r="C64" s="249" t="str">
        <f>'ring 1'!D60</f>
        <v>Diny</v>
      </c>
      <c r="D64" s="249" t="str">
        <f>'ring 1'!E60</f>
        <v>Oever v/d</v>
      </c>
      <c r="E64" s="249" t="str">
        <f>'ring 1'!F60</f>
        <v>Uden</v>
      </c>
      <c r="F64" s="128">
        <f>'ring 1'!G60</f>
        <v>0.7222222222222222</v>
      </c>
      <c r="H64" s="251" t="str">
        <f t="shared" si="2"/>
        <v>2pa3</v>
      </c>
    </row>
    <row r="65" spans="1:8" ht="16.5" customHeight="1">
      <c r="A65" s="243">
        <f>'ring 1'!B61</f>
        <v>1816</v>
      </c>
      <c r="B65" s="241" t="str">
        <f>'ring 1'!C61</f>
        <v>2pa3</v>
      </c>
      <c r="C65" s="249" t="str">
        <f>'ring 1'!D61</f>
        <v>Maud</v>
      </c>
      <c r="D65" s="249" t="str">
        <f>'ring 1'!E61</f>
        <v>Heeren</v>
      </c>
      <c r="E65" s="249" t="str">
        <f>'ring 1'!F61</f>
        <v>Eersel</v>
      </c>
      <c r="F65" s="128">
        <f>'ring 1'!G61</f>
        <v>0.7291666666666666</v>
      </c>
      <c r="H65" s="251" t="str">
        <f t="shared" si="2"/>
        <v>2pa3</v>
      </c>
    </row>
    <row r="66" spans="1:8" ht="16.5" customHeight="1">
      <c r="A66" s="243">
        <f>'ring 1'!B62</f>
        <v>1974</v>
      </c>
      <c r="B66" s="241" t="str">
        <f>'ring 1'!C62</f>
        <v>2pa3</v>
      </c>
      <c r="C66" s="249" t="str">
        <f>'ring 1'!D62</f>
        <v>Jan</v>
      </c>
      <c r="D66" s="249" t="str">
        <f>'ring 1'!E62</f>
        <v>Greve</v>
      </c>
      <c r="E66" s="249" t="str">
        <f>'ring 1'!F62</f>
        <v>Haaksbergen</v>
      </c>
      <c r="F66" s="128">
        <f>'ring 1'!G62</f>
        <v>0.7361111111111112</v>
      </c>
      <c r="H66" s="251" t="str">
        <f t="shared" si="2"/>
        <v>2pa3</v>
      </c>
    </row>
    <row r="67" spans="1:8" ht="16.5" customHeight="1">
      <c r="A67" s="243">
        <f>'ring 1'!B63</f>
        <v>1596</v>
      </c>
      <c r="B67" s="241" t="str">
        <f>'ring 1'!C63</f>
        <v>2pa3</v>
      </c>
      <c r="C67" s="249" t="str">
        <f>'ring 1'!D63</f>
        <v>Marco</v>
      </c>
      <c r="D67" s="249" t="str">
        <f>'ring 1'!E63</f>
        <v>Kool</v>
      </c>
      <c r="E67" s="249" t="str">
        <f>'ring 1'!F63</f>
        <v>Elspeet</v>
      </c>
      <c r="F67" s="128">
        <f>'ring 1'!G63</f>
        <v>0.7430555555555555</v>
      </c>
      <c r="H67" s="251" t="str">
        <f t="shared" si="2"/>
        <v>2pa3</v>
      </c>
    </row>
    <row r="68" spans="1:8" ht="16.5" customHeight="1">
      <c r="A68" s="243">
        <f>'ring 1'!B64</f>
        <v>759</v>
      </c>
      <c r="B68" s="241" t="str">
        <f>'ring 1'!C64</f>
        <v>2pa3</v>
      </c>
      <c r="C68" s="249" t="str">
        <f>'ring 1'!D64</f>
        <v>Harry</v>
      </c>
      <c r="D68" s="249" t="str">
        <f>'ring 1'!E64</f>
        <v>Koning</v>
      </c>
      <c r="E68" s="249" t="str">
        <f>'ring 1'!F64</f>
        <v>Ees</v>
      </c>
      <c r="F68" s="128">
        <f>'ring 1'!G64</f>
        <v>0.75</v>
      </c>
      <c r="H68" s="251" t="str">
        <f t="shared" si="2"/>
        <v>2pa3</v>
      </c>
    </row>
    <row r="69" spans="1:8" ht="16.5" customHeight="1">
      <c r="A69" s="243">
        <f>'ring 1'!B65</f>
        <v>0</v>
      </c>
      <c r="B69" s="241">
        <f>'ring 1'!C65</f>
        <v>0</v>
      </c>
      <c r="C69" s="249">
        <f>'ring 1'!D65</f>
        <v>0</v>
      </c>
      <c r="D69" s="249">
        <f>'ring 1'!E65</f>
        <v>0</v>
      </c>
      <c r="E69" s="249">
        <f>'ring 1'!F65</f>
        <v>0</v>
      </c>
      <c r="F69" s="128">
        <f>'ring 1'!G65</f>
        <v>0.7569444444444445</v>
      </c>
      <c r="H69" s="251">
        <f t="shared" si="2"/>
        <v>0</v>
      </c>
    </row>
    <row r="70" spans="1:8" ht="16.5" customHeight="1">
      <c r="A70" s="243">
        <f>'ring 1'!B66</f>
        <v>0</v>
      </c>
      <c r="B70" s="241">
        <f>'ring 1'!C66</f>
        <v>0</v>
      </c>
      <c r="C70" s="249">
        <f>'ring 1'!D66</f>
        <v>0</v>
      </c>
      <c r="D70" s="249">
        <f>'ring 1'!E66</f>
        <v>0</v>
      </c>
      <c r="E70" s="249">
        <f>'ring 1'!F66</f>
        <v>0</v>
      </c>
      <c r="F70" s="128">
        <f>'ring 1'!G66</f>
        <v>0.7638888888888888</v>
      </c>
      <c r="H70" s="251">
        <f t="shared" si="2"/>
        <v>0</v>
      </c>
    </row>
    <row r="71" spans="1:8" ht="16.5" customHeight="1">
      <c r="A71" s="243">
        <f>'ring 1'!B67</f>
        <v>0</v>
      </c>
      <c r="B71" s="241">
        <f>'ring 1'!C67</f>
        <v>0</v>
      </c>
      <c r="C71" s="249">
        <f>'ring 1'!D67</f>
        <v>0</v>
      </c>
      <c r="D71" s="249">
        <f>'ring 1'!E67</f>
        <v>0</v>
      </c>
      <c r="E71" s="249">
        <f>'ring 1'!F67</f>
        <v>0</v>
      </c>
      <c r="F71" s="128">
        <f>'ring 1'!G67</f>
        <v>0.7708333333333334</v>
      </c>
      <c r="H71" s="251">
        <f t="shared" si="2"/>
        <v>0</v>
      </c>
    </row>
    <row r="72" spans="1:8" ht="16.5" customHeight="1">
      <c r="A72" s="243">
        <f>'ring 1'!B68</f>
        <v>0</v>
      </c>
      <c r="B72" s="241">
        <f>'ring 1'!C68</f>
        <v>0</v>
      </c>
      <c r="C72" s="249">
        <f>'ring 1'!D68</f>
        <v>0</v>
      </c>
      <c r="D72" s="249">
        <f>'ring 1'!E68</f>
        <v>0</v>
      </c>
      <c r="E72" s="249">
        <f>'ring 1'!F68</f>
        <v>0</v>
      </c>
      <c r="F72" s="128">
        <f>'ring 1'!G68</f>
        <v>0</v>
      </c>
      <c r="H72" s="251">
        <f t="shared" si="2"/>
        <v>0</v>
      </c>
    </row>
    <row r="73" spans="1:8" ht="16.5" customHeight="1">
      <c r="A73" s="243">
        <f>'ring 1'!B69</f>
        <v>0</v>
      </c>
      <c r="B73" s="241">
        <f>'ring 1'!C69</f>
        <v>0</v>
      </c>
      <c r="C73" s="249">
        <f>'ring 1'!D69</f>
        <v>0</v>
      </c>
      <c r="D73" s="249">
        <f>'ring 1'!E69</f>
        <v>0</v>
      </c>
      <c r="E73" s="249">
        <f>'ring 1'!F69</f>
        <v>0</v>
      </c>
      <c r="F73" s="128">
        <f>'ring 1'!G69</f>
        <v>0</v>
      </c>
      <c r="H73" s="251">
        <f t="shared" si="2"/>
        <v>0</v>
      </c>
    </row>
    <row r="74" spans="1:8" ht="16.5" customHeight="1">
      <c r="A74" s="243">
        <f>'ring 1'!B70</f>
        <v>0</v>
      </c>
      <c r="B74" s="241">
        <f>'ring 1'!C70</f>
        <v>0</v>
      </c>
      <c r="C74" s="249">
        <f>'ring 1'!D70</f>
        <v>0</v>
      </c>
      <c r="D74" s="249">
        <f>'ring 1'!E70</f>
        <v>0</v>
      </c>
      <c r="E74" s="249">
        <f>'ring 1'!F70</f>
        <v>0</v>
      </c>
      <c r="F74" s="128">
        <f>'ring 1'!G70</f>
        <v>0</v>
      </c>
      <c r="H74" s="251">
        <f t="shared" si="2"/>
        <v>0</v>
      </c>
    </row>
    <row r="75" spans="1:8" ht="16.5" customHeight="1">
      <c r="A75" s="243">
        <f>'ring 1'!B71</f>
        <v>0</v>
      </c>
      <c r="B75" s="241">
        <f>'ring 1'!C71</f>
        <v>0</v>
      </c>
      <c r="C75" s="249">
        <f>'ring 1'!D71</f>
        <v>0</v>
      </c>
      <c r="D75" s="249">
        <f>'ring 1'!E71</f>
        <v>0</v>
      </c>
      <c r="E75" s="249">
        <f>'ring 1'!F71</f>
        <v>0</v>
      </c>
      <c r="F75" s="128">
        <f>'ring 1'!G71</f>
        <v>0</v>
      </c>
      <c r="H75" s="251">
        <f t="shared" si="2"/>
        <v>0</v>
      </c>
    </row>
    <row r="76" spans="1:8" ht="16.5" customHeight="1">
      <c r="A76" s="243">
        <f>'ring 1'!B72</f>
        <v>0</v>
      </c>
      <c r="B76" s="241">
        <f>'ring 1'!C72</f>
        <v>0</v>
      </c>
      <c r="C76" s="249">
        <f>'ring 1'!D72</f>
        <v>0</v>
      </c>
      <c r="D76" s="249">
        <f>'ring 1'!E72</f>
        <v>0</v>
      </c>
      <c r="E76" s="249">
        <f>'ring 1'!F72</f>
        <v>0</v>
      </c>
      <c r="F76" s="128">
        <f>'ring 1'!G72</f>
        <v>0</v>
      </c>
      <c r="H76" s="251">
        <f t="shared" si="2"/>
        <v>0</v>
      </c>
    </row>
    <row r="77" spans="1:8" ht="16.5" customHeight="1">
      <c r="A77" s="243">
        <f>'ring 1'!B73</f>
        <v>0</v>
      </c>
      <c r="B77" s="241">
        <f>'ring 1'!C73</f>
        <v>0</v>
      </c>
      <c r="C77" s="249">
        <f>'ring 1'!D73</f>
        <v>0</v>
      </c>
      <c r="D77" s="249">
        <f>'ring 1'!E73</f>
        <v>0</v>
      </c>
      <c r="E77" s="249">
        <f>'ring 1'!F73</f>
        <v>0</v>
      </c>
      <c r="F77" s="128">
        <f>'ring 1'!G73</f>
        <v>0</v>
      </c>
      <c r="H77" s="251">
        <f t="shared" si="2"/>
        <v>0</v>
      </c>
    </row>
    <row r="78" spans="1:8" ht="15" customHeight="1">
      <c r="A78" s="243">
        <f>'ring 1'!B74</f>
        <v>0</v>
      </c>
      <c r="B78" s="241">
        <f>'ring 1'!C74</f>
        <v>0</v>
      </c>
      <c r="C78" s="249">
        <f>'ring 1'!D74</f>
        <v>0</v>
      </c>
      <c r="D78" s="249">
        <f>'ring 1'!E74</f>
        <v>0</v>
      </c>
      <c r="E78" s="249">
        <f>'ring 1'!F74</f>
        <v>0</v>
      </c>
      <c r="F78" s="128">
        <f>'ring 1'!G74</f>
        <v>0</v>
      </c>
      <c r="H78" s="251">
        <f t="shared" si="2"/>
        <v>0</v>
      </c>
    </row>
    <row r="79" spans="1:8" ht="16.5" customHeight="1">
      <c r="A79" s="243">
        <f>'ring 1'!B75</f>
        <v>0</v>
      </c>
      <c r="B79" s="241">
        <f>'ring 1'!C75</f>
        <v>0</v>
      </c>
      <c r="C79" s="249">
        <f>'ring 1'!D75</f>
        <v>0</v>
      </c>
      <c r="D79" s="249">
        <f>'ring 1'!E75</f>
        <v>0</v>
      </c>
      <c r="E79" s="249">
        <f>'ring 1'!F75</f>
        <v>0</v>
      </c>
      <c r="F79" s="128">
        <f>'ring 1'!G75</f>
        <v>0</v>
      </c>
      <c r="H79" s="251">
        <f t="shared" si="2"/>
        <v>0</v>
      </c>
    </row>
    <row r="80" spans="1:8" ht="16.5" customHeight="1">
      <c r="A80" s="243">
        <f>'ring 1'!B76</f>
        <v>0</v>
      </c>
      <c r="B80" s="241">
        <f>'ring 1'!C76</f>
        <v>0</v>
      </c>
      <c r="C80" s="249">
        <f>'ring 1'!D76</f>
        <v>0</v>
      </c>
      <c r="D80" s="249">
        <f>'ring 1'!E76</f>
        <v>0</v>
      </c>
      <c r="E80" s="249">
        <f>'ring 1'!F76</f>
        <v>0</v>
      </c>
      <c r="F80" s="128">
        <f>'ring 1'!G76</f>
        <v>0</v>
      </c>
      <c r="H80" s="251">
        <f t="shared" si="2"/>
        <v>0</v>
      </c>
    </row>
    <row r="81" spans="1:8" ht="16.5" customHeight="1">
      <c r="A81" s="243">
        <f>'ring 1'!B77</f>
        <v>0</v>
      </c>
      <c r="B81" s="241">
        <f>'ring 1'!C77</f>
        <v>0</v>
      </c>
      <c r="C81" s="249">
        <f>'ring 1'!D77</f>
        <v>0</v>
      </c>
      <c r="D81" s="249">
        <f>'ring 1'!E77</f>
        <v>0</v>
      </c>
      <c r="E81" s="249">
        <f>'ring 1'!F77</f>
        <v>0</v>
      </c>
      <c r="F81" s="128">
        <f>'ring 1'!G77</f>
        <v>0</v>
      </c>
      <c r="H81" s="251">
        <f t="shared" si="2"/>
        <v>0</v>
      </c>
    </row>
    <row r="82" spans="1:8" ht="16.5" customHeight="1">
      <c r="A82" s="243">
        <f>'ring 1'!B78</f>
        <v>0</v>
      </c>
      <c r="B82" s="241">
        <f>'ring 1'!C78</f>
        <v>0</v>
      </c>
      <c r="C82" s="249">
        <f>'ring 1'!D78</f>
        <v>0</v>
      </c>
      <c r="D82" s="249">
        <f>'ring 1'!E78</f>
        <v>0</v>
      </c>
      <c r="E82" s="249">
        <f>'ring 1'!F78</f>
        <v>0</v>
      </c>
      <c r="F82" s="128">
        <f>'ring 1'!G78</f>
        <v>0</v>
      </c>
      <c r="H82" s="251">
        <f t="shared" si="2"/>
        <v>0</v>
      </c>
    </row>
    <row r="83" spans="1:8" ht="16.5" customHeight="1">
      <c r="A83" s="243">
        <f>'ring 1'!B79</f>
        <v>0</v>
      </c>
      <c r="B83" s="241">
        <f>'ring 1'!C79</f>
        <v>0</v>
      </c>
      <c r="C83" s="249">
        <f>'ring 1'!D79</f>
        <v>0</v>
      </c>
      <c r="D83" s="249">
        <f>'ring 1'!E79</f>
        <v>0</v>
      </c>
      <c r="E83" s="249">
        <f>'ring 1'!F79</f>
        <v>0</v>
      </c>
      <c r="F83" s="128">
        <f>'ring 1'!G79</f>
        <v>0</v>
      </c>
      <c r="H83" s="251">
        <f t="shared" si="2"/>
        <v>0</v>
      </c>
    </row>
    <row r="84" spans="1:8" ht="16.5" customHeight="1">
      <c r="A84" s="243">
        <f>'ring 1'!B80</f>
        <v>0</v>
      </c>
      <c r="B84" s="241">
        <f>'ring 1'!C80</f>
        <v>0</v>
      </c>
      <c r="C84" s="249">
        <f>'ring 1'!D80</f>
        <v>0</v>
      </c>
      <c r="D84" s="249">
        <f>'ring 1'!E80</f>
        <v>0</v>
      </c>
      <c r="E84" s="249">
        <f>'ring 1'!F80</f>
        <v>0</v>
      </c>
      <c r="F84" s="128">
        <f>'ring 1'!G80</f>
        <v>0</v>
      </c>
      <c r="H84" s="251">
        <f t="shared" si="2"/>
        <v>0</v>
      </c>
    </row>
    <row r="85" spans="1:8" ht="16.5" customHeight="1">
      <c r="A85" s="243">
        <f>'ring 1'!B81</f>
        <v>0</v>
      </c>
      <c r="B85" s="241">
        <f>'ring 1'!C81</f>
        <v>0</v>
      </c>
      <c r="C85" s="249">
        <f>'ring 1'!D81</f>
        <v>0</v>
      </c>
      <c r="D85" s="249">
        <f>'ring 1'!E81</f>
        <v>0</v>
      </c>
      <c r="E85" s="249">
        <f>'ring 1'!F81</f>
        <v>0</v>
      </c>
      <c r="F85" s="128">
        <f>'ring 1'!G81</f>
        <v>0</v>
      </c>
      <c r="H85" s="251">
        <f t="shared" si="2"/>
        <v>0</v>
      </c>
    </row>
    <row r="86" spans="1:8" ht="16.5" customHeight="1">
      <c r="A86" s="243">
        <f>'ring 1'!B82</f>
        <v>0</v>
      </c>
      <c r="B86" s="241">
        <f>'ring 1'!C82</f>
        <v>0</v>
      </c>
      <c r="C86" s="249">
        <f>'ring 1'!D82</f>
        <v>0</v>
      </c>
      <c r="D86" s="249">
        <f>'ring 1'!E82</f>
        <v>0</v>
      </c>
      <c r="E86" s="249">
        <f>'ring 1'!F82</f>
        <v>0</v>
      </c>
      <c r="F86" s="128">
        <f>'ring 1'!G82</f>
        <v>0</v>
      </c>
      <c r="H86" s="251">
        <f t="shared" si="2"/>
        <v>0</v>
      </c>
    </row>
    <row r="87" spans="1:8" ht="16.5" customHeight="1">
      <c r="A87" s="243">
        <f>'ring 1'!B83</f>
        <v>0</v>
      </c>
      <c r="B87" s="241">
        <f>'ring 1'!C83</f>
        <v>0</v>
      </c>
      <c r="C87" s="249">
        <f>'ring 1'!D83</f>
        <v>0</v>
      </c>
      <c r="D87" s="249">
        <f>'ring 1'!E83</f>
        <v>0</v>
      </c>
      <c r="E87" s="249">
        <f>'ring 1'!F83</f>
        <v>0</v>
      </c>
      <c r="F87" s="128">
        <f>'ring 1'!G83</f>
        <v>0</v>
      </c>
      <c r="H87" s="251">
        <f t="shared" si="2"/>
        <v>0</v>
      </c>
    </row>
    <row r="88" ht="16.5" customHeight="1">
      <c r="F88" s="83"/>
    </row>
    <row r="89" spans="1:5" ht="16.5" customHeight="1">
      <c r="A89" s="242" t="s">
        <v>819</v>
      </c>
      <c r="B89" s="238" t="str">
        <f>B1</f>
        <v>Vaardigheid (07-06-2014)</v>
      </c>
      <c r="C89" s="250"/>
      <c r="D89" s="250"/>
      <c r="E89" s="250"/>
    </row>
    <row r="90" spans="2:10" ht="16.5" customHeight="1">
      <c r="B90" s="240" t="s">
        <v>753</v>
      </c>
      <c r="C90" s="247" t="s">
        <v>754</v>
      </c>
      <c r="D90" s="247" t="s">
        <v>755</v>
      </c>
      <c r="E90" s="247"/>
      <c r="F90" s="124" t="s">
        <v>1293</v>
      </c>
      <c r="G90" s="6" t="s">
        <v>767</v>
      </c>
      <c r="H90" s="251" t="s">
        <v>753</v>
      </c>
      <c r="I90" s="5" t="s">
        <v>814</v>
      </c>
      <c r="J90" s="39" t="s">
        <v>795</v>
      </c>
    </row>
    <row r="91" spans="1:8" ht="16.5" customHeight="1">
      <c r="A91" s="243">
        <f>'ring 2'!B4</f>
        <v>2032</v>
      </c>
      <c r="B91" s="241" t="str">
        <f>'ring 2'!C4</f>
        <v>1po1</v>
      </c>
      <c r="C91" s="249" t="str">
        <f>'ring 2'!D4</f>
        <v>Fred</v>
      </c>
      <c r="D91" s="249" t="str">
        <f>'ring 2'!E4</f>
        <v>Elzen den</v>
      </c>
      <c r="E91" s="249" t="str">
        <f>'ring 2'!F4</f>
        <v>Drouwenerveen</v>
      </c>
      <c r="F91" s="128">
        <f>'ring 2'!G4</f>
        <v>0.3333333333333333</v>
      </c>
      <c r="H91" s="252" t="str">
        <f>B91</f>
        <v>1po1</v>
      </c>
    </row>
    <row r="92" spans="1:8" ht="16.5" customHeight="1">
      <c r="A92" s="243">
        <f>'ring 2'!B5</f>
        <v>3396</v>
      </c>
      <c r="B92" s="241" t="str">
        <f>'ring 2'!C5</f>
        <v>1po1</v>
      </c>
      <c r="C92" s="249" t="str">
        <f>'ring 2'!D5</f>
        <v>Bert</v>
      </c>
      <c r="D92" s="249" t="str">
        <f>'ring 2'!E5</f>
        <v>Spaan</v>
      </c>
      <c r="E92" s="249" t="str">
        <f>'ring 2'!F5</f>
        <v>Hellendoorn</v>
      </c>
      <c r="F92" s="128">
        <f>'ring 2'!G5</f>
        <v>0.34027777777777773</v>
      </c>
      <c r="H92" s="252" t="str">
        <f aca="true" t="shared" si="3" ref="H92:H118">B92</f>
        <v>1po1</v>
      </c>
    </row>
    <row r="93" spans="1:10" ht="16.5" customHeight="1">
      <c r="A93" s="243">
        <f>'ring 2'!B6</f>
        <v>3207</v>
      </c>
      <c r="B93" s="241" t="str">
        <f>'ring 2'!C6</f>
        <v>1po1</v>
      </c>
      <c r="C93" s="249" t="str">
        <f>'ring 2'!D6</f>
        <v>Lieke</v>
      </c>
      <c r="D93" s="249" t="str">
        <f>'ring 2'!E6</f>
        <v>Amerongen van</v>
      </c>
      <c r="E93" s="249" t="str">
        <f>'ring 2'!F6</f>
        <v>Twekkelo</v>
      </c>
      <c r="F93" s="128">
        <f>'ring 2'!G6</f>
        <v>0.34722222222222227</v>
      </c>
      <c r="H93" s="252" t="str">
        <f t="shared" si="3"/>
        <v>1po1</v>
      </c>
      <c r="J93" s="5" t="s">
        <v>933</v>
      </c>
    </row>
    <row r="94" spans="1:8" ht="16.5" customHeight="1">
      <c r="A94" s="243">
        <f>'ring 2'!B7</f>
        <v>3162</v>
      </c>
      <c r="B94" s="241" t="str">
        <f>'ring 2'!C7</f>
        <v>1po1</v>
      </c>
      <c r="C94" s="249" t="str">
        <f>'ring 2'!D7</f>
        <v>Erik</v>
      </c>
      <c r="D94" s="249" t="str">
        <f>'ring 2'!E7</f>
        <v>Brouwer</v>
      </c>
      <c r="E94" s="249" t="str">
        <f>'ring 2'!F7</f>
        <v>Eerbeek</v>
      </c>
      <c r="F94" s="128">
        <f>'ring 2'!G7</f>
        <v>0.3541666666666667</v>
      </c>
      <c r="H94" s="252" t="str">
        <f t="shared" si="3"/>
        <v>1po1</v>
      </c>
    </row>
    <row r="95" spans="1:8" ht="16.5" customHeight="1">
      <c r="A95" s="243">
        <f>'ring 2'!B8</f>
        <v>3076</v>
      </c>
      <c r="B95" s="241" t="str">
        <f>'ring 2'!C8</f>
        <v>1po1</v>
      </c>
      <c r="C95" s="249" t="str">
        <f>'ring 2'!D8</f>
        <v>Dinja</v>
      </c>
      <c r="D95" s="249" t="str">
        <f>'ring 2'!E8</f>
        <v>Steenkamp</v>
      </c>
      <c r="E95" s="249" t="str">
        <f>'ring 2'!F8</f>
        <v>Bussum</v>
      </c>
      <c r="F95" s="128">
        <f>'ring 2'!G8</f>
        <v>0.3611111111111111</v>
      </c>
      <c r="H95" s="252" t="str">
        <f t="shared" si="3"/>
        <v>1po1</v>
      </c>
    </row>
    <row r="96" spans="1:8" ht="16.5" customHeight="1">
      <c r="A96" s="243">
        <f>'ring 2'!B9</f>
        <v>3147</v>
      </c>
      <c r="B96" s="241" t="str">
        <f>'ring 2'!C9</f>
        <v>1po2</v>
      </c>
      <c r="C96" s="249" t="str">
        <f>'ring 2'!D9</f>
        <v>Hanneke</v>
      </c>
      <c r="D96" s="249" t="str">
        <f>'ring 2'!E9</f>
        <v>Boer de</v>
      </c>
      <c r="E96" s="249" t="str">
        <f>'ring 2'!F9</f>
        <v>Siddeburen</v>
      </c>
      <c r="F96" s="128">
        <f>'ring 2'!G9</f>
        <v>0.3680555555555556</v>
      </c>
      <c r="H96" s="252" t="str">
        <f t="shared" si="3"/>
        <v>1po2</v>
      </c>
    </row>
    <row r="97" spans="1:8" ht="16.5" customHeight="1">
      <c r="A97" s="243">
        <f>'ring 2'!B10</f>
        <v>1230</v>
      </c>
      <c r="B97" s="241" t="str">
        <f>'ring 2'!C10</f>
        <v>1po2</v>
      </c>
      <c r="C97" s="249" t="str">
        <f>'ring 2'!D10</f>
        <v>Willem</v>
      </c>
      <c r="D97" s="249" t="str">
        <f>'ring 2'!E10</f>
        <v>Fix</v>
      </c>
      <c r="E97" s="249" t="str">
        <f>'ring 2'!F10</f>
        <v>Ijsselmuiden</v>
      </c>
      <c r="F97" s="128">
        <f>'ring 2'!G10</f>
        <v>0.375</v>
      </c>
      <c r="H97" s="252" t="str">
        <f t="shared" si="3"/>
        <v>1po2</v>
      </c>
    </row>
    <row r="98" spans="1:8" ht="16.5" customHeight="1">
      <c r="A98" s="243">
        <f>'ring 2'!B11</f>
        <v>1</v>
      </c>
      <c r="B98" s="241" t="str">
        <f>'ring 2'!C11</f>
        <v>1po2</v>
      </c>
      <c r="C98" s="249" t="str">
        <f>'ring 2'!D11</f>
        <v>Ingrid</v>
      </c>
      <c r="D98" s="249" t="str">
        <f>'ring 2'!E11</f>
        <v>Andreas</v>
      </c>
      <c r="E98" s="249" t="str">
        <f>'ring 2'!F11</f>
        <v>Haldern (D)</v>
      </c>
      <c r="F98" s="128">
        <f>'ring 2'!G11</f>
        <v>0.3819444444444444</v>
      </c>
      <c r="H98" s="252" t="str">
        <f t="shared" si="3"/>
        <v>1po2</v>
      </c>
    </row>
    <row r="99" spans="1:8" ht="16.5" customHeight="1">
      <c r="A99" s="243">
        <f>'ring 2'!B12</f>
        <v>0</v>
      </c>
      <c r="B99" s="241">
        <f>'ring 2'!C12</f>
        <v>0</v>
      </c>
      <c r="C99" s="249">
        <f>'ring 2'!D12</f>
        <v>0</v>
      </c>
      <c r="D99" s="249">
        <f>'ring 2'!E12</f>
        <v>0</v>
      </c>
      <c r="E99" s="249">
        <f>'ring 2'!F12</f>
        <v>0</v>
      </c>
      <c r="F99" s="128">
        <f>'ring 2'!G12</f>
        <v>0.3888888888888889</v>
      </c>
      <c r="H99" s="252">
        <f t="shared" si="3"/>
        <v>0</v>
      </c>
    </row>
    <row r="100" spans="1:8" ht="16.5" customHeight="1">
      <c r="A100" s="243">
        <f>'ring 2'!B13</f>
        <v>1861</v>
      </c>
      <c r="B100" s="241" t="str">
        <f>'ring 2'!C13</f>
        <v>1po2</v>
      </c>
      <c r="C100" s="249" t="str">
        <f>'ring 2'!D13</f>
        <v>Bas</v>
      </c>
      <c r="D100" s="249" t="str">
        <f>'ring 2'!E13</f>
        <v>Dijkstra</v>
      </c>
      <c r="E100" s="249" t="str">
        <f>'ring 2'!F13</f>
        <v>Houten</v>
      </c>
      <c r="F100" s="128">
        <f>'ring 2'!G13</f>
        <v>0.3958333333333333</v>
      </c>
      <c r="H100" s="252" t="str">
        <f t="shared" si="3"/>
        <v>1po2</v>
      </c>
    </row>
    <row r="101" spans="1:8" ht="16.5" customHeight="1">
      <c r="A101" s="243">
        <f>'ring 2'!B14</f>
        <v>263</v>
      </c>
      <c r="B101" s="241" t="str">
        <f>'ring 2'!C14</f>
        <v>1po2</v>
      </c>
      <c r="C101" s="249" t="str">
        <f>'ring 2'!D14</f>
        <v>Ineke</v>
      </c>
      <c r="D101" s="249" t="str">
        <f>'ring 2'!E14</f>
        <v>Schmitz</v>
      </c>
      <c r="E101" s="249" t="str">
        <f>'ring 2'!F14</f>
        <v>Heteren</v>
      </c>
      <c r="F101" s="128">
        <f>'ring 2'!G14</f>
        <v>0.40277777777777773</v>
      </c>
      <c r="H101" s="252" t="str">
        <f t="shared" si="3"/>
        <v>1po2</v>
      </c>
    </row>
    <row r="102" spans="1:8" ht="16.5" customHeight="1">
      <c r="A102" s="243">
        <f>'ring 2'!B15</f>
        <v>730</v>
      </c>
      <c r="B102" s="241" t="str">
        <f>'ring 2'!C15</f>
        <v>1po2</v>
      </c>
      <c r="C102" s="249" t="str">
        <f>'ring 2'!D15</f>
        <v>Luc</v>
      </c>
      <c r="D102" s="249" t="str">
        <f>'ring 2'!E15</f>
        <v>Boske</v>
      </c>
      <c r="E102" s="249" t="str">
        <f>'ring 2'!F15</f>
        <v>Hellendoorn</v>
      </c>
      <c r="F102" s="128">
        <f>'ring 2'!G15</f>
        <v>0.40972222222222227</v>
      </c>
      <c r="H102" s="252" t="str">
        <f t="shared" si="3"/>
        <v>1po2</v>
      </c>
    </row>
    <row r="103" spans="1:8" ht="16.5" customHeight="1">
      <c r="A103" s="243">
        <f>'ring 2'!B16</f>
        <v>2161</v>
      </c>
      <c r="B103" s="241" t="str">
        <f>'ring 2'!C16</f>
        <v>1po3</v>
      </c>
      <c r="C103" s="249" t="str">
        <f>'ring 2'!D16</f>
        <v>Mathilde</v>
      </c>
      <c r="D103" s="249" t="str">
        <f>'ring 2'!E16</f>
        <v>Jütting</v>
      </c>
      <c r="E103" s="249" t="str">
        <f>'ring 2'!F16</f>
        <v>Dalfsen</v>
      </c>
      <c r="F103" s="128">
        <f>'ring 2'!G16</f>
        <v>0.4166666666666667</v>
      </c>
      <c r="H103" s="252" t="str">
        <f t="shared" si="3"/>
        <v>1po3</v>
      </c>
    </row>
    <row r="104" spans="1:8" ht="16.5" customHeight="1">
      <c r="A104" s="243">
        <f>'ring 2'!B17</f>
        <v>1787</v>
      </c>
      <c r="B104" s="241" t="str">
        <f>'ring 2'!C17</f>
        <v>1po3</v>
      </c>
      <c r="C104" s="249" t="str">
        <f>'ring 2'!D17</f>
        <v>Olga</v>
      </c>
      <c r="D104" s="249" t="str">
        <f>'ring 2'!E17</f>
        <v>Kegel-Hagesteijn</v>
      </c>
      <c r="E104" s="249" t="str">
        <f>'ring 2'!F17</f>
        <v>Rockanje</v>
      </c>
      <c r="F104" s="128">
        <f>'ring 2'!G17</f>
        <v>0.4236111111111111</v>
      </c>
      <c r="H104" s="252" t="str">
        <f t="shared" si="3"/>
        <v>1po3</v>
      </c>
    </row>
    <row r="105" spans="1:8" ht="16.5" customHeight="1">
      <c r="A105" s="243">
        <f>'ring 2'!B18</f>
        <v>783</v>
      </c>
      <c r="B105" s="241" t="str">
        <f>'ring 2'!C18</f>
        <v>1po3</v>
      </c>
      <c r="C105" s="249" t="str">
        <f>'ring 2'!D18</f>
        <v>Carolien</v>
      </c>
      <c r="D105" s="249" t="str">
        <f>'ring 2'!E18</f>
        <v>Fischer</v>
      </c>
      <c r="E105" s="249" t="str">
        <f>'ring 2'!F18</f>
        <v>Toornwerd</v>
      </c>
      <c r="F105" s="128">
        <f>'ring 2'!G18</f>
        <v>0.4305555555555556</v>
      </c>
      <c r="H105" s="252" t="str">
        <f t="shared" si="3"/>
        <v>1po3</v>
      </c>
    </row>
    <row r="106" spans="1:8" ht="16.5" customHeight="1">
      <c r="A106" s="243">
        <f>'ring 2'!B19</f>
        <v>0</v>
      </c>
      <c r="B106" s="241">
        <f>'ring 2'!C19</f>
        <v>0</v>
      </c>
      <c r="C106" s="249">
        <f>'ring 2'!D19</f>
        <v>0</v>
      </c>
      <c r="D106" s="249">
        <f>'ring 2'!E19</f>
        <v>0</v>
      </c>
      <c r="E106" s="249">
        <f>'ring 2'!F19</f>
        <v>0</v>
      </c>
      <c r="F106" s="128">
        <f>'ring 2'!G19</f>
        <v>0.4375</v>
      </c>
      <c r="H106" s="252">
        <f t="shared" si="3"/>
        <v>0</v>
      </c>
    </row>
    <row r="107" spans="1:8" ht="16.5" customHeight="1">
      <c r="A107" s="243">
        <f>'ring 2'!B20</f>
        <v>0</v>
      </c>
      <c r="B107" s="241">
        <f>'ring 2'!C20</f>
        <v>0</v>
      </c>
      <c r="C107" s="249">
        <f>'ring 2'!D20</f>
        <v>0</v>
      </c>
      <c r="D107" s="249">
        <f>'ring 2'!E20</f>
        <v>0</v>
      </c>
      <c r="E107" s="249">
        <f>'ring 2'!F20</f>
        <v>0</v>
      </c>
      <c r="F107" s="128">
        <f>'ring 2'!G20</f>
        <v>0.4444444444444444</v>
      </c>
      <c r="H107" s="252">
        <f t="shared" si="3"/>
        <v>0</v>
      </c>
    </row>
    <row r="108" spans="1:8" ht="16.5" customHeight="1">
      <c r="A108" s="243">
        <f>'ring 2'!B21</f>
        <v>3173</v>
      </c>
      <c r="B108" s="241" t="str">
        <f>'ring 2'!C21</f>
        <v>1pa1</v>
      </c>
      <c r="C108" s="249" t="str">
        <f>'ring 2'!D21</f>
        <v>Willemijn</v>
      </c>
      <c r="D108" s="249" t="str">
        <f>'ring 2'!E21</f>
        <v>Jacobs</v>
      </c>
      <c r="E108" s="249" t="str">
        <f>'ring 2'!F21</f>
        <v>Schoorl</v>
      </c>
      <c r="F108" s="128">
        <f>'ring 2'!G21</f>
        <v>0.4513888888888889</v>
      </c>
      <c r="H108" s="252" t="str">
        <f t="shared" si="3"/>
        <v>1pa1</v>
      </c>
    </row>
    <row r="109" spans="1:8" ht="16.5" customHeight="1">
      <c r="A109" s="243">
        <f>'ring 2'!B22</f>
        <v>343</v>
      </c>
      <c r="B109" s="241" t="str">
        <f>'ring 2'!C22</f>
        <v>1pa1</v>
      </c>
      <c r="C109" s="249" t="str">
        <f>'ring 2'!D22</f>
        <v>Inge</v>
      </c>
      <c r="D109" s="249" t="str">
        <f>'ring 2'!E22</f>
        <v>Ranzijn</v>
      </c>
      <c r="E109" s="249" t="str">
        <f>'ring 2'!F22</f>
        <v>Warmenhuizen</v>
      </c>
      <c r="F109" s="128">
        <f>'ring 2'!G22</f>
        <v>0.4583333333333333</v>
      </c>
      <c r="G109" s="2" t="s">
        <v>933</v>
      </c>
      <c r="H109" s="252" t="str">
        <f t="shared" si="3"/>
        <v>1pa1</v>
      </c>
    </row>
    <row r="110" spans="1:8" ht="16.5" customHeight="1">
      <c r="A110" s="243">
        <f>'ring 2'!B23</f>
        <v>3098</v>
      </c>
      <c r="B110" s="241" t="str">
        <f>'ring 2'!C23</f>
        <v>1pa1</v>
      </c>
      <c r="C110" s="249" t="str">
        <f>'ring 2'!D23</f>
        <v>Henk</v>
      </c>
      <c r="D110" s="249" t="str">
        <f>'ring 2'!E23</f>
        <v>Veurink</v>
      </c>
      <c r="E110" s="249" t="str">
        <f>'ring 2'!F23</f>
        <v>Weerslo</v>
      </c>
      <c r="F110" s="128">
        <f>'ring 2'!G23</f>
        <v>0.46527777777777773</v>
      </c>
      <c r="H110" s="252" t="str">
        <f t="shared" si="3"/>
        <v>1pa1</v>
      </c>
    </row>
    <row r="111" spans="1:8" ht="16.5" customHeight="1">
      <c r="A111" s="243">
        <f>'ring 2'!B24</f>
        <v>2055</v>
      </c>
      <c r="B111" s="241" t="str">
        <f>'ring 2'!C24</f>
        <v>1pa1</v>
      </c>
      <c r="C111" s="249" t="str">
        <f>'ring 2'!D24</f>
        <v>Edwin</v>
      </c>
      <c r="D111" s="249" t="str">
        <f>'ring 2'!E24</f>
        <v>Stok</v>
      </c>
      <c r="E111" s="249" t="str">
        <f>'ring 2'!F24</f>
        <v>Doorwerth</v>
      </c>
      <c r="F111" s="128">
        <f>'ring 2'!G24</f>
        <v>0.47222222222222227</v>
      </c>
      <c r="H111" s="252" t="str">
        <f t="shared" si="3"/>
        <v>1pa1</v>
      </c>
    </row>
    <row r="112" spans="1:8" ht="16.5" customHeight="1">
      <c r="A112" s="243">
        <f>'ring 2'!B25</f>
        <v>3008</v>
      </c>
      <c r="B112" s="241" t="str">
        <f>'ring 2'!C25</f>
        <v>1pa1</v>
      </c>
      <c r="C112" s="249" t="str">
        <f>'ring 2'!D25</f>
        <v>Baudy</v>
      </c>
      <c r="D112" s="249" t="str">
        <f>'ring 2'!E25</f>
        <v>Heemskerk</v>
      </c>
      <c r="E112" s="249" t="str">
        <f>'ring 2'!F25</f>
        <v>Dalen</v>
      </c>
      <c r="F112" s="128">
        <f>'ring 2'!G25</f>
        <v>0.4791666666666667</v>
      </c>
      <c r="H112" s="252" t="str">
        <f t="shared" si="3"/>
        <v>1pa1</v>
      </c>
    </row>
    <row r="113" spans="1:8" ht="16.5" customHeight="1">
      <c r="A113" s="243">
        <f>'ring 2'!B26</f>
        <v>3180</v>
      </c>
      <c r="B113" s="241" t="str">
        <f>'ring 2'!C26</f>
        <v>1pa1</v>
      </c>
      <c r="C113" s="249" t="str">
        <f>'ring 2'!D26</f>
        <v>Willeke</v>
      </c>
      <c r="D113" s="249" t="str">
        <f>'ring 2'!E26</f>
        <v>Goudzwaard</v>
      </c>
      <c r="E113" s="249" t="str">
        <f>'ring 2'!F26</f>
        <v>Zierikzee</v>
      </c>
      <c r="F113" s="128">
        <f>'ring 2'!G26</f>
        <v>0.4861111111111111</v>
      </c>
      <c r="H113" s="252" t="str">
        <f t="shared" si="3"/>
        <v>1pa1</v>
      </c>
    </row>
    <row r="114" spans="1:8" ht="16.5" customHeight="1">
      <c r="A114" s="243">
        <f>'ring 2'!B27</f>
        <v>1319</v>
      </c>
      <c r="B114" s="241" t="str">
        <f>'ring 2'!C27</f>
        <v>1pa1</v>
      </c>
      <c r="C114" s="249" t="str">
        <f>'ring 2'!D27</f>
        <v>Marcel</v>
      </c>
      <c r="D114" s="249" t="str">
        <f>'ring 2'!E27</f>
        <v>Eikenaar</v>
      </c>
      <c r="E114" s="249" t="str">
        <f>'ring 2'!F27</f>
        <v>Nijverdal</v>
      </c>
      <c r="F114" s="128">
        <f>'ring 2'!G27</f>
        <v>0.4930555555555556</v>
      </c>
      <c r="H114" s="252" t="str">
        <f t="shared" si="3"/>
        <v>1pa1</v>
      </c>
    </row>
    <row r="115" spans="1:8" ht="16.5" customHeight="1">
      <c r="A115" s="243">
        <f>'ring 2'!B28</f>
        <v>726</v>
      </c>
      <c r="B115" s="241" t="str">
        <f>'ring 2'!C28</f>
        <v>1pa1</v>
      </c>
      <c r="C115" s="249" t="str">
        <f>'ring 2'!D28</f>
        <v>Freddy</v>
      </c>
      <c r="D115" s="249" t="str">
        <f>'ring 2'!E28</f>
        <v>Knobben</v>
      </c>
      <c r="E115" s="249" t="str">
        <f>'ring 2'!F28</f>
        <v>Nijverdal</v>
      </c>
      <c r="F115" s="128">
        <f>'ring 2'!G28</f>
        <v>0.5</v>
      </c>
      <c r="H115" s="252" t="str">
        <f t="shared" si="3"/>
        <v>1pa1</v>
      </c>
    </row>
    <row r="116" spans="1:8" ht="16.5" customHeight="1">
      <c r="A116" s="243">
        <f>'ring 2'!B29</f>
        <v>0</v>
      </c>
      <c r="B116" s="241">
        <f>'ring 2'!C29</f>
        <v>0</v>
      </c>
      <c r="C116" s="249">
        <f>'ring 2'!D29</f>
        <v>0</v>
      </c>
      <c r="D116" s="249">
        <f>'ring 2'!E29</f>
        <v>0</v>
      </c>
      <c r="E116" s="249">
        <f>'ring 2'!F29</f>
        <v>0</v>
      </c>
      <c r="F116" s="128">
        <f>'ring 2'!G29</f>
        <v>0.5069444444444444</v>
      </c>
      <c r="H116" s="252">
        <f t="shared" si="3"/>
        <v>0</v>
      </c>
    </row>
    <row r="117" spans="1:8" ht="16.5" customHeight="1">
      <c r="A117" s="243">
        <f>'ring 2'!B30</f>
        <v>123</v>
      </c>
      <c r="B117" s="241" t="str">
        <f>'ring 2'!C30</f>
        <v>1pa2</v>
      </c>
      <c r="C117" s="249" t="str">
        <f>'ring 2'!D30</f>
        <v>Sonja</v>
      </c>
      <c r="D117" s="249" t="str">
        <f>'ring 2'!E30</f>
        <v>Ranzijn</v>
      </c>
      <c r="E117" s="249" t="str">
        <f>'ring 2'!F30</f>
        <v>Warmenhuizen</v>
      </c>
      <c r="F117" s="128">
        <f>'ring 2'!G30</f>
        <v>0.513888888888889</v>
      </c>
      <c r="H117" s="252" t="str">
        <f t="shared" si="3"/>
        <v>1pa2</v>
      </c>
    </row>
    <row r="118" spans="1:8" ht="16.5" customHeight="1">
      <c r="A118" s="243">
        <f>'ring 2'!B31</f>
        <v>1961</v>
      </c>
      <c r="B118" s="241" t="str">
        <f>'ring 2'!C31</f>
        <v>1pa2</v>
      </c>
      <c r="C118" s="249" t="str">
        <f>'ring 2'!D31</f>
        <v>Daan</v>
      </c>
      <c r="D118" s="249" t="str">
        <f>'ring 2'!E31</f>
        <v>Goekoop</v>
      </c>
      <c r="E118" s="249" t="str">
        <f>'ring 2'!F31</f>
        <v>Drouwenerveen</v>
      </c>
      <c r="F118" s="128">
        <f>'ring 2'!G31</f>
        <v>0.5208333333333334</v>
      </c>
      <c r="H118" s="252" t="str">
        <f t="shared" si="3"/>
        <v>1pa2</v>
      </c>
    </row>
    <row r="119" ht="16.5" customHeight="1">
      <c r="F119" s="83"/>
    </row>
    <row r="120" ht="16.5" customHeight="1">
      <c r="F120" s="83"/>
    </row>
    <row r="121" spans="1:5" ht="16.5" customHeight="1">
      <c r="A121" s="242" t="s">
        <v>536</v>
      </c>
      <c r="B121" s="238" t="str">
        <f>B1</f>
        <v>Vaardigheid (07-06-2014)</v>
      </c>
      <c r="C121" s="250"/>
      <c r="D121" s="250"/>
      <c r="E121" s="250"/>
    </row>
    <row r="122" spans="2:9" ht="16.5" customHeight="1">
      <c r="B122" s="240" t="s">
        <v>753</v>
      </c>
      <c r="C122" s="247" t="s">
        <v>754</v>
      </c>
      <c r="D122" s="247" t="s">
        <v>755</v>
      </c>
      <c r="E122" s="247"/>
      <c r="F122" s="124"/>
      <c r="G122" s="6" t="s">
        <v>767</v>
      </c>
      <c r="H122" s="251" t="s">
        <v>753</v>
      </c>
      <c r="I122" s="5" t="s">
        <v>814</v>
      </c>
    </row>
    <row r="123" spans="1:8" ht="16.5" customHeight="1">
      <c r="A123" s="243">
        <f>'ring 2'!B32</f>
        <v>3245</v>
      </c>
      <c r="B123" s="241" t="str">
        <f>'ring 2'!C32</f>
        <v>1pa2</v>
      </c>
      <c r="C123" s="249" t="str">
        <f>'ring 2'!D32</f>
        <v>Lilian</v>
      </c>
      <c r="D123" s="249" t="str">
        <f>'ring 2'!E32</f>
        <v>Mollema</v>
      </c>
      <c r="E123" s="249" t="str">
        <f>'ring 2'!F32</f>
        <v>Siddeburen</v>
      </c>
      <c r="F123" s="128">
        <f>'ring 2'!G32</f>
        <v>0.5277777777777778</v>
      </c>
      <c r="H123" s="252" t="str">
        <f>B123</f>
        <v>1pa2</v>
      </c>
    </row>
    <row r="124" spans="1:8" ht="16.5" customHeight="1">
      <c r="A124" s="243">
        <f>'ring 2'!B33</f>
        <v>1336</v>
      </c>
      <c r="B124" s="241" t="str">
        <f>'ring 2'!C33</f>
        <v>1pa2</v>
      </c>
      <c r="C124" s="249" t="str">
        <f>'ring 2'!D33</f>
        <v>Maurice</v>
      </c>
      <c r="D124" s="249" t="str">
        <f>'ring 2'!E33</f>
        <v>Verkerk</v>
      </c>
      <c r="E124" s="249" t="str">
        <f>'ring 2'!F33</f>
        <v>Terschuur</v>
      </c>
      <c r="F124" s="128">
        <f>'ring 2'!G33</f>
        <v>0.5347222222222222</v>
      </c>
      <c r="H124" s="252" t="str">
        <f aca="true" t="shared" si="4" ref="H124:H135">B124</f>
        <v>1pa2</v>
      </c>
    </row>
    <row r="125" spans="1:8" ht="16.5" customHeight="1">
      <c r="A125" s="243">
        <f>'ring 2'!B34</f>
        <v>712</v>
      </c>
      <c r="B125" s="241" t="str">
        <f>'ring 2'!C34</f>
        <v>1pa2</v>
      </c>
      <c r="C125" s="249" t="str">
        <f>'ring 2'!D34</f>
        <v>Annelies</v>
      </c>
      <c r="D125" s="249" t="str">
        <f>'ring 2'!E34</f>
        <v>Kool</v>
      </c>
      <c r="E125" s="249" t="str">
        <f>'ring 2'!F34</f>
        <v>Elspeet</v>
      </c>
      <c r="F125" s="128">
        <f>'ring 2'!G34</f>
        <v>0.5416666666666666</v>
      </c>
      <c r="H125" s="252" t="str">
        <f t="shared" si="4"/>
        <v>1pa2</v>
      </c>
    </row>
    <row r="126" spans="1:8" ht="16.5" customHeight="1">
      <c r="A126" s="243">
        <f>'ring 2'!B35</f>
        <v>97</v>
      </c>
      <c r="B126" s="241" t="str">
        <f>'ring 2'!C35</f>
        <v>1pa2</v>
      </c>
      <c r="C126" s="249" t="str">
        <f>'ring 2'!D35</f>
        <v>Wim</v>
      </c>
      <c r="D126" s="249" t="str">
        <f>'ring 2'!E35</f>
        <v>Winkel te</v>
      </c>
      <c r="E126" s="249" t="str">
        <f>'ring 2'!F35</f>
        <v>Winterswijk</v>
      </c>
      <c r="F126" s="128">
        <f>'ring 2'!G35</f>
        <v>0.548611111111111</v>
      </c>
      <c r="H126" s="252" t="str">
        <f t="shared" si="4"/>
        <v>1pa2</v>
      </c>
    </row>
    <row r="127" spans="1:8" ht="16.5" customHeight="1">
      <c r="A127" s="243">
        <f>'ring 2'!B36</f>
        <v>1948</v>
      </c>
      <c r="B127" s="241" t="str">
        <f>'ring 2'!C36</f>
        <v>1pa2</v>
      </c>
      <c r="C127" s="249" t="str">
        <f>'ring 2'!D36</f>
        <v>Harrie</v>
      </c>
      <c r="D127" s="249" t="str">
        <f>'ring 2'!E36</f>
        <v>Broeke ten</v>
      </c>
      <c r="E127" s="249" t="str">
        <f>'ring 2'!F36</f>
        <v>Olst</v>
      </c>
      <c r="F127" s="128">
        <f>'ring 2'!G36</f>
        <v>0.5555555555555556</v>
      </c>
      <c r="H127" s="252" t="str">
        <f t="shared" si="4"/>
        <v>1pa2</v>
      </c>
    </row>
    <row r="128" spans="1:8" ht="16.5" customHeight="1">
      <c r="A128" s="243">
        <f>'ring 2'!B37</f>
        <v>4</v>
      </c>
      <c r="B128" s="241" t="str">
        <f>'ring 2'!C37</f>
        <v>1pa2</v>
      </c>
      <c r="C128" s="249" t="str">
        <f>'ring 2'!D37</f>
        <v>Markus</v>
      </c>
      <c r="D128" s="249" t="str">
        <f>'ring 2'!E37</f>
        <v>Beerhues</v>
      </c>
      <c r="E128" s="249" t="str">
        <f>'ring 2'!F37</f>
        <v>Langenberg (D)</v>
      </c>
      <c r="F128" s="128">
        <f>'ring 2'!G37</f>
        <v>0.5625</v>
      </c>
      <c r="H128" s="252" t="str">
        <f t="shared" si="4"/>
        <v>1pa2</v>
      </c>
    </row>
    <row r="129" spans="1:8" ht="16.5" customHeight="1">
      <c r="A129" s="243">
        <f>'ring 2'!B38</f>
        <v>2</v>
      </c>
      <c r="B129" s="241" t="str">
        <f>'ring 2'!C38</f>
        <v>1pa2</v>
      </c>
      <c r="C129" s="249" t="str">
        <f>'ring 2'!D38</f>
        <v>Stefan</v>
      </c>
      <c r="D129" s="249" t="str">
        <f>'ring 2'!E38</f>
        <v>Wortmann</v>
      </c>
      <c r="E129" s="249" t="str">
        <f>'ring 2'!F38</f>
        <v>Greven (D)</v>
      </c>
      <c r="F129" s="128">
        <f>'ring 2'!G38</f>
        <v>0.5694444444444444</v>
      </c>
      <c r="H129" s="252" t="str">
        <f t="shared" si="4"/>
        <v>1pa2</v>
      </c>
    </row>
    <row r="130" spans="1:8" ht="16.5" customHeight="1">
      <c r="A130" s="243">
        <f>'ring 2'!B39</f>
        <v>1972</v>
      </c>
      <c r="B130" s="241" t="str">
        <f>'ring 2'!C39</f>
        <v>1pa2</v>
      </c>
      <c r="C130" s="249" t="str">
        <f>'ring 2'!D39</f>
        <v>John</v>
      </c>
      <c r="D130" s="249" t="str">
        <f>'ring 2'!E39</f>
        <v>Postma</v>
      </c>
      <c r="E130" s="249" t="str">
        <f>'ring 2'!F39</f>
        <v>Nijverdal</v>
      </c>
      <c r="F130" s="128">
        <f>'ring 2'!G39</f>
        <v>0.576388888888889</v>
      </c>
      <c r="H130" s="252" t="str">
        <f t="shared" si="4"/>
        <v>1pa2</v>
      </c>
    </row>
    <row r="131" spans="1:8" ht="16.5" customHeight="1">
      <c r="A131" s="243">
        <f>'ring 2'!B40</f>
        <v>3</v>
      </c>
      <c r="B131" s="241" t="str">
        <f>'ring 2'!C40</f>
        <v>1po2</v>
      </c>
      <c r="C131" s="249" t="str">
        <f>'ring 2'!D40</f>
        <v>Torsten</v>
      </c>
      <c r="D131" s="249" t="str">
        <f>'ring 2'!E40</f>
        <v>Roeder</v>
      </c>
      <c r="E131" s="249" t="str">
        <f>'ring 2'!F40</f>
        <v>Hamminkeln (D)</v>
      </c>
      <c r="F131" s="128">
        <f>'ring 2'!G40</f>
        <v>0.5833333333333334</v>
      </c>
      <c r="H131" s="252" t="str">
        <f t="shared" si="4"/>
        <v>1po2</v>
      </c>
    </row>
    <row r="132" spans="1:8" ht="16.5" customHeight="1">
      <c r="A132" s="243">
        <f>'ring 2'!B41</f>
        <v>0</v>
      </c>
      <c r="B132" s="241">
        <f>'ring 2'!C41</f>
        <v>0</v>
      </c>
      <c r="C132" s="249">
        <f>'ring 2'!D41</f>
        <v>0</v>
      </c>
      <c r="D132" s="249">
        <f>'ring 2'!E41</f>
        <v>0</v>
      </c>
      <c r="E132" s="249">
        <f>'ring 2'!F41</f>
        <v>0</v>
      </c>
      <c r="F132" s="128">
        <f>'ring 2'!G41</f>
        <v>0.5902777777777778</v>
      </c>
      <c r="H132" s="252">
        <f t="shared" si="4"/>
        <v>0</v>
      </c>
    </row>
    <row r="133" spans="1:8" ht="16.5" customHeight="1">
      <c r="A133" s="243">
        <f>'ring 2'!B42</f>
        <v>0</v>
      </c>
      <c r="B133" s="241">
        <f>'ring 2'!C42</f>
        <v>0</v>
      </c>
      <c r="C133" s="249">
        <f>'ring 2'!D42</f>
        <v>0</v>
      </c>
      <c r="D133" s="249">
        <f>'ring 2'!E42</f>
        <v>0</v>
      </c>
      <c r="E133" s="249">
        <f>'ring 2'!F42</f>
        <v>0</v>
      </c>
      <c r="F133" s="128">
        <f>'ring 2'!G42</f>
        <v>0.5972222222222222</v>
      </c>
      <c r="H133" s="252">
        <f t="shared" si="4"/>
        <v>0</v>
      </c>
    </row>
    <row r="134" spans="1:8" ht="16.5" customHeight="1">
      <c r="A134" s="243">
        <f>'ring 2'!B43</f>
        <v>1458</v>
      </c>
      <c r="B134" s="241" t="str">
        <f>'ring 2'!C43</f>
        <v>4po2</v>
      </c>
      <c r="C134" s="249" t="str">
        <f>'ring 2'!D43</f>
        <v>Roelf</v>
      </c>
      <c r="D134" s="249" t="str">
        <f>'ring 2'!E43</f>
        <v>Lamein</v>
      </c>
      <c r="E134" s="249" t="str">
        <f>'ring 2'!F43</f>
        <v>Warffum</v>
      </c>
      <c r="F134" s="128">
        <f>'ring 2'!G43</f>
        <v>0.6041666666666666</v>
      </c>
      <c r="H134" s="252" t="str">
        <f t="shared" si="4"/>
        <v>4po2</v>
      </c>
    </row>
    <row r="135" spans="1:8" ht="16.5" customHeight="1">
      <c r="A135" s="243">
        <f>'ring 2'!B44</f>
        <v>1080</v>
      </c>
      <c r="B135" s="241" t="str">
        <f>'ring 2'!C44</f>
        <v>4po2</v>
      </c>
      <c r="C135" s="249" t="str">
        <f>'ring 2'!D44</f>
        <v>Coen</v>
      </c>
      <c r="D135" s="249" t="str">
        <f>'ring 2'!E44</f>
        <v>Braak ter</v>
      </c>
      <c r="E135" s="249" t="str">
        <f>'ring 2'!F44</f>
        <v>Enter</v>
      </c>
      <c r="F135" s="128">
        <f>'ring 2'!G44</f>
        <v>0.611111111111111</v>
      </c>
      <c r="H135" s="252" t="str">
        <f t="shared" si="4"/>
        <v>4po2</v>
      </c>
    </row>
    <row r="136" spans="1:8" ht="16.5" customHeight="1">
      <c r="A136" s="243">
        <f>'ring 2'!B45</f>
        <v>1400</v>
      </c>
      <c r="B136" s="241" t="str">
        <f>'ring 2'!C45</f>
        <v>4po3</v>
      </c>
      <c r="C136" s="249" t="str">
        <f>'ring 2'!D45</f>
        <v>Felix</v>
      </c>
      <c r="D136" s="249" t="str">
        <f>'ring 2'!E45</f>
        <v>Loeters</v>
      </c>
      <c r="E136" s="249" t="str">
        <f>'ring 2'!F45</f>
        <v>Angeren</v>
      </c>
      <c r="F136" s="128">
        <f>'ring 2'!G45</f>
        <v>0.6180555555555556</v>
      </c>
      <c r="H136" s="251" t="str">
        <f>B136</f>
        <v>4po3</v>
      </c>
    </row>
    <row r="137" spans="1:8" ht="16.5" customHeight="1">
      <c r="A137" s="243">
        <f>'ring 2'!B46</f>
        <v>630</v>
      </c>
      <c r="B137" s="241" t="str">
        <f>'ring 2'!C46</f>
        <v>4po3</v>
      </c>
      <c r="C137" s="249" t="str">
        <f>'ring 2'!D46</f>
        <v>Rob</v>
      </c>
      <c r="D137" s="249" t="str">
        <f>'ring 2'!E46</f>
        <v>Dijkhuis</v>
      </c>
      <c r="E137" s="249" t="str">
        <f>'ring 2'!F46</f>
        <v>Gelselaar</v>
      </c>
      <c r="F137" s="128">
        <f>'ring 2'!G46</f>
        <v>0.625</v>
      </c>
      <c r="H137" s="251" t="str">
        <f>B137</f>
        <v>4po3</v>
      </c>
    </row>
    <row r="138" spans="1:8" ht="16.5" customHeight="1">
      <c r="A138" s="243">
        <f>'ring 2'!B47</f>
        <v>0</v>
      </c>
      <c r="B138" s="241">
        <f>'ring 2'!C47</f>
        <v>0</v>
      </c>
      <c r="C138" s="249">
        <f>'ring 2'!D47</f>
        <v>0</v>
      </c>
      <c r="D138" s="249">
        <f>'ring 2'!E47</f>
        <v>0</v>
      </c>
      <c r="E138" s="249">
        <f>'ring 2'!F47</f>
        <v>0</v>
      </c>
      <c r="F138" s="128">
        <f>'ring 2'!G47</f>
        <v>0.6319444444444444</v>
      </c>
      <c r="H138" s="251">
        <f>B138</f>
        <v>0</v>
      </c>
    </row>
    <row r="139" spans="1:8" ht="16.5" customHeight="1">
      <c r="A139" s="243">
        <f>'ring 2'!B48</f>
        <v>0</v>
      </c>
      <c r="B139" s="241">
        <f>'ring 2'!C48</f>
        <v>0</v>
      </c>
      <c r="C139" s="249">
        <f>'ring 2'!D48</f>
        <v>0</v>
      </c>
      <c r="D139" s="249">
        <f>'ring 2'!E48</f>
        <v>0</v>
      </c>
      <c r="E139" s="249">
        <f>'ring 2'!F48</f>
        <v>0</v>
      </c>
      <c r="F139" s="128">
        <f>'ring 2'!G48</f>
        <v>0.638888888888889</v>
      </c>
      <c r="H139" s="251">
        <f>B139</f>
        <v>0</v>
      </c>
    </row>
    <row r="140" spans="1:8" ht="16.5" customHeight="1">
      <c r="A140" s="243">
        <f>'ring 2'!B49</f>
        <v>1606</v>
      </c>
      <c r="B140" s="241" t="str">
        <f>'ring 2'!C49</f>
        <v>4pa3</v>
      </c>
      <c r="C140" s="249" t="str">
        <f>'ring 2'!D49</f>
        <v>Harry</v>
      </c>
      <c r="D140" s="249" t="str">
        <f>'ring 2'!E49</f>
        <v>Streutker</v>
      </c>
      <c r="E140" s="249" t="str">
        <f>'ring 2'!F49</f>
        <v>Coevorden</v>
      </c>
      <c r="F140" s="128">
        <f>'ring 2'!G49</f>
        <v>0.6458333333333334</v>
      </c>
      <c r="H140" s="251" t="str">
        <f>B140</f>
        <v>4pa3</v>
      </c>
    </row>
    <row r="141" spans="1:8" ht="16.5" customHeight="1">
      <c r="A141" s="243">
        <f>'ring 2'!B50</f>
        <v>587</v>
      </c>
      <c r="B141" s="241" t="str">
        <f>'ring 2'!C50</f>
        <v>4pa3</v>
      </c>
      <c r="C141" s="249" t="str">
        <f>'ring 2'!D50</f>
        <v>René</v>
      </c>
      <c r="D141" s="249" t="str">
        <f>'ring 2'!E50</f>
        <v>Schuiling</v>
      </c>
      <c r="E141" s="249" t="str">
        <f>'ring 2'!F50</f>
        <v>Herveld</v>
      </c>
      <c r="F141" s="128">
        <f>'ring 2'!G50</f>
        <v>0.6527777777777778</v>
      </c>
      <c r="H141" s="251" t="str">
        <f aca="true" t="shared" si="5" ref="H141:H153">B141</f>
        <v>4pa3</v>
      </c>
    </row>
    <row r="142" spans="1:8" ht="16.5" customHeight="1">
      <c r="A142" s="243">
        <f>'ring 2'!B51</f>
        <v>109</v>
      </c>
      <c r="B142" s="241" t="str">
        <f>'ring 2'!C51</f>
        <v>4pa3</v>
      </c>
      <c r="C142" s="249" t="str">
        <f>'ring 2'!D51</f>
        <v>Martin</v>
      </c>
      <c r="D142" s="249" t="str">
        <f>'ring 2'!E51</f>
        <v>Zaadnoordijk</v>
      </c>
      <c r="E142" s="249" t="str">
        <f>'ring 2'!F51</f>
        <v>Maarn</v>
      </c>
      <c r="F142" s="128">
        <f>'ring 2'!G51</f>
        <v>0.6597222222222222</v>
      </c>
      <c r="H142" s="251" t="str">
        <f t="shared" si="5"/>
        <v>4pa3</v>
      </c>
    </row>
    <row r="143" spans="1:8" ht="16.5" customHeight="1">
      <c r="A143" s="243">
        <f>'ring 2'!B52</f>
        <v>553</v>
      </c>
      <c r="B143" s="241" t="str">
        <f>'ring 2'!C52</f>
        <v>4pa3</v>
      </c>
      <c r="C143" s="249" t="str">
        <f>'ring 2'!D52</f>
        <v>Dennis</v>
      </c>
      <c r="D143" s="249" t="str">
        <f>'ring 2'!E52</f>
        <v>Peters</v>
      </c>
      <c r="E143" s="249" t="str">
        <f>'ring 2'!F52</f>
        <v>Lonneker</v>
      </c>
      <c r="F143" s="128">
        <f>'ring 2'!G52</f>
        <v>0.6666666666666666</v>
      </c>
      <c r="H143" s="251" t="str">
        <f t="shared" si="5"/>
        <v>4pa3</v>
      </c>
    </row>
    <row r="144" spans="1:8" ht="16.5" customHeight="1">
      <c r="A144" s="243">
        <f>'ring 2'!B53</f>
        <v>0</v>
      </c>
      <c r="B144" s="241">
        <f>'ring 2'!C53</f>
        <v>0</v>
      </c>
      <c r="C144" s="249">
        <f>'ring 2'!D53</f>
        <v>0</v>
      </c>
      <c r="D144" s="249">
        <f>'ring 2'!E53</f>
        <v>0</v>
      </c>
      <c r="E144" s="249">
        <f>'ring 2'!F53</f>
        <v>0</v>
      </c>
      <c r="F144" s="128">
        <f>'ring 2'!G53</f>
        <v>0.6736111111111112</v>
      </c>
      <c r="H144" s="251">
        <f t="shared" si="5"/>
        <v>0</v>
      </c>
    </row>
    <row r="145" spans="1:8" ht="16.5" customHeight="1">
      <c r="A145" s="243">
        <f>'ring 2'!B54</f>
        <v>2074</v>
      </c>
      <c r="B145" s="241" t="str">
        <f>'ring 2'!C54</f>
        <v>tapo1</v>
      </c>
      <c r="C145" s="249" t="str">
        <f>'ring 2'!D54</f>
        <v>Franca</v>
      </c>
      <c r="D145" s="249" t="str">
        <f>'ring 2'!E54</f>
        <v>Hijwegen</v>
      </c>
      <c r="E145" s="249" t="str">
        <f>'ring 2'!F54</f>
        <v>Nijkerk</v>
      </c>
      <c r="F145" s="128">
        <f>'ring 2'!G54</f>
        <v>0.6805555555555555</v>
      </c>
      <c r="H145" s="251" t="str">
        <f t="shared" si="5"/>
        <v>tapo1</v>
      </c>
    </row>
    <row r="146" spans="1:8" ht="16.5" customHeight="1">
      <c r="A146" s="243">
        <f>'ring 2'!B55</f>
        <v>475</v>
      </c>
      <c r="B146" s="241" t="str">
        <f>'ring 2'!C55</f>
        <v>tapo2</v>
      </c>
      <c r="C146" s="249" t="str">
        <f>'ring 2'!D55</f>
        <v>Ronald</v>
      </c>
      <c r="D146" s="249" t="str">
        <f>'ring 2'!E55</f>
        <v>Brummelhuis ten</v>
      </c>
      <c r="E146" s="249" t="str">
        <f>'ring 2'!F55</f>
        <v>Ijsselmuiden</v>
      </c>
      <c r="F146" s="128">
        <f>'ring 2'!G55</f>
        <v>0.6875</v>
      </c>
      <c r="H146" s="251" t="str">
        <f t="shared" si="5"/>
        <v>tapo2</v>
      </c>
    </row>
    <row r="147" spans="1:8" ht="16.5" customHeight="1">
      <c r="A147" s="243">
        <f>'ring 2'!B56</f>
        <v>871</v>
      </c>
      <c r="B147" s="241" t="str">
        <f>'ring 2'!C56</f>
        <v>tapo3</v>
      </c>
      <c r="C147" s="249" t="str">
        <f>'ring 2'!D56</f>
        <v>Cora </v>
      </c>
      <c r="D147" s="249" t="str">
        <f>'ring 2'!E56</f>
        <v>Poelman</v>
      </c>
      <c r="E147" s="249" t="str">
        <f>'ring 2'!F56</f>
        <v>Langelo</v>
      </c>
      <c r="F147" s="128">
        <f>'ring 2'!G56</f>
        <v>0.6944444444444445</v>
      </c>
      <c r="H147" s="251" t="str">
        <f t="shared" si="5"/>
        <v>tapo3</v>
      </c>
    </row>
    <row r="148" spans="1:8" ht="16.5" customHeight="1">
      <c r="A148" s="243">
        <f>'ring 2'!B57</f>
        <v>641</v>
      </c>
      <c r="B148" s="241" t="str">
        <f>'ring 2'!C57</f>
        <v>tapo3</v>
      </c>
      <c r="C148" s="249" t="str">
        <f>'ring 2'!D57</f>
        <v>Martien</v>
      </c>
      <c r="D148" s="249" t="str">
        <f>'ring 2'!E57</f>
        <v>Verhoeven</v>
      </c>
      <c r="E148" s="249" t="str">
        <f>'ring 2'!F57</f>
        <v>Loon op Zand</v>
      </c>
      <c r="F148" s="128">
        <f>'ring 2'!G57</f>
        <v>0.7013888888888888</v>
      </c>
      <c r="H148" s="251" t="str">
        <f t="shared" si="5"/>
        <v>tapo3</v>
      </c>
    </row>
    <row r="149" spans="1:8" ht="16.5" customHeight="1">
      <c r="A149" s="243">
        <f>'ring 2'!B58</f>
        <v>1678</v>
      </c>
      <c r="B149" s="241" t="str">
        <f>'ring 2'!C58</f>
        <v>tapo3</v>
      </c>
      <c r="C149" s="249" t="str">
        <f>'ring 2'!D58</f>
        <v>Dianne</v>
      </c>
      <c r="D149" s="249" t="str">
        <f>'ring 2'!E58</f>
        <v>Legemaat</v>
      </c>
      <c r="E149" s="249" t="str">
        <f>'ring 2'!F58</f>
        <v>Overberg</v>
      </c>
      <c r="F149" s="128">
        <f>'ring 2'!G58</f>
        <v>0.7083333333333334</v>
      </c>
      <c r="H149" s="251" t="str">
        <f t="shared" si="5"/>
        <v>tapo3</v>
      </c>
    </row>
    <row r="150" spans="1:8" ht="16.5" customHeight="1">
      <c r="A150" s="243">
        <f>'ring 2'!B59</f>
        <v>3000</v>
      </c>
      <c r="B150" s="241" t="str">
        <f>'ring 2'!C59</f>
        <v>tapa1</v>
      </c>
      <c r="C150" s="249" t="str">
        <f>'ring 2'!D59</f>
        <v>Jaron</v>
      </c>
      <c r="D150" s="249" t="str">
        <f>'ring 2'!E59</f>
        <v>Wolters</v>
      </c>
      <c r="E150" s="249" t="str">
        <f>'ring 2'!F59</f>
        <v>Ommen</v>
      </c>
      <c r="F150" s="128">
        <f>'ring 2'!G59</f>
        <v>0.7152777777777778</v>
      </c>
      <c r="H150" s="251" t="str">
        <f t="shared" si="5"/>
        <v>tapa1</v>
      </c>
    </row>
    <row r="151" spans="1:8" ht="16.5" customHeight="1">
      <c r="A151" s="243">
        <f>'ring 2'!B60</f>
        <v>88</v>
      </c>
      <c r="B151" s="241" t="str">
        <f>'ring 2'!C60</f>
        <v>tapa3</v>
      </c>
      <c r="C151" s="249" t="str">
        <f>'ring 2'!D60</f>
        <v>Martin</v>
      </c>
      <c r="D151" s="249" t="str">
        <f>'ring 2'!E60</f>
        <v>Elders</v>
      </c>
      <c r="E151" s="249" t="str">
        <f>'ring 2'!F60</f>
        <v>Hengelo (gld)</v>
      </c>
      <c r="F151" s="128">
        <f>'ring 2'!G60</f>
        <v>0.7222222222222222</v>
      </c>
      <c r="H151" s="251" t="str">
        <f t="shared" si="5"/>
        <v>tapa3</v>
      </c>
    </row>
    <row r="152" spans="1:8" ht="16.5" customHeight="1">
      <c r="A152" s="243">
        <f>'ring 2'!B61</f>
        <v>0</v>
      </c>
      <c r="B152" s="241" t="str">
        <f>'ring 2'!C61</f>
        <v>2pa4</v>
      </c>
      <c r="C152" s="249" t="str">
        <f>'ring 2'!D61</f>
        <v>Antonie</v>
      </c>
      <c r="D152" s="249" t="str">
        <f>'ring 2'!E61</f>
        <v>Harmsel ter</v>
      </c>
      <c r="E152" s="249" t="str">
        <f>'ring 2'!F61</f>
        <v>Rijssen</v>
      </c>
      <c r="F152" s="128">
        <f>'ring 2'!G61</f>
        <v>0.7291666666666666</v>
      </c>
      <c r="H152" s="251" t="str">
        <f t="shared" si="5"/>
        <v>2pa4</v>
      </c>
    </row>
    <row r="153" spans="1:8" ht="16.5" customHeight="1">
      <c r="A153" s="243">
        <f>'ring 2'!B62</f>
        <v>0</v>
      </c>
      <c r="B153" s="241">
        <f>'ring 2'!C62</f>
        <v>0</v>
      </c>
      <c r="C153" s="249">
        <f>'ring 2'!D62</f>
        <v>0</v>
      </c>
      <c r="D153" s="249">
        <f>'ring 2'!E62</f>
        <v>0</v>
      </c>
      <c r="E153" s="249">
        <f>'ring 2'!F62</f>
        <v>0</v>
      </c>
      <c r="F153" s="128">
        <f>'ring 2'!G62</f>
        <v>0.7361111111111112</v>
      </c>
      <c r="H153" s="251">
        <f t="shared" si="5"/>
        <v>0</v>
      </c>
    </row>
  </sheetData>
  <sheetProtection/>
  <printOptions gridLines="1"/>
  <pageMargins left="0.1968503937007874" right="0.1968503937007874" top="0.2362204724409449" bottom="0.7086614173228347" header="0.69" footer="0.5118110236220472"/>
  <pageSetup horizontalDpi="300" verticalDpi="300" orientation="landscape" paperSize="9" r:id="rId1"/>
  <headerFooter alignWithMargins="0">
    <oddFooter>&amp;Lvaardigheid&amp;CPagina &amp;P van &amp;N&amp;R&amp;D, &amp;T</oddFooter>
  </headerFooter>
  <rowBreaks count="4" manualBreakCount="4">
    <brk id="29" max="255" man="1"/>
    <brk id="59" max="255" man="1"/>
    <brk id="88" max="255" man="1"/>
    <brk id="1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21" customHeight="1"/>
  <cols>
    <col min="1" max="1" width="10.421875" style="336" customWidth="1"/>
    <col min="2" max="2" width="7.28125" style="336" customWidth="1"/>
    <col min="3" max="3" width="27.28125" style="340" customWidth="1"/>
    <col min="4" max="4" width="19.7109375" style="352" customWidth="1"/>
    <col min="5" max="5" width="12.28125" style="333" customWidth="1"/>
    <col min="6" max="6" width="17.28125" style="336" customWidth="1"/>
    <col min="7" max="16384" width="9.140625" style="336" customWidth="1"/>
  </cols>
  <sheetData>
    <row r="1" spans="1:6" s="330" customFormat="1" ht="21" customHeight="1">
      <c r="A1" s="330" t="s">
        <v>811</v>
      </c>
      <c r="B1" s="330" t="s">
        <v>820</v>
      </c>
      <c r="C1" s="331"/>
      <c r="D1" s="351"/>
      <c r="E1" s="332" t="s">
        <v>781</v>
      </c>
      <c r="F1" s="330" t="s">
        <v>781</v>
      </c>
    </row>
    <row r="2" spans="1:6" s="330" customFormat="1" ht="21" customHeight="1">
      <c r="A2" s="330" t="s">
        <v>801</v>
      </c>
      <c r="B2" s="330" t="s">
        <v>753</v>
      </c>
      <c r="C2" s="331" t="s">
        <v>754</v>
      </c>
      <c r="D2" s="351" t="s">
        <v>755</v>
      </c>
      <c r="E2" s="332" t="s">
        <v>756</v>
      </c>
      <c r="F2" s="330" t="s">
        <v>780</v>
      </c>
    </row>
    <row r="3" spans="2:6" s="330" customFormat="1" ht="21" customHeight="1">
      <c r="B3" s="330" t="s">
        <v>996</v>
      </c>
      <c r="C3" s="331" t="s">
        <v>1341</v>
      </c>
      <c r="D3" s="351" t="s">
        <v>797</v>
      </c>
      <c r="E3" s="333" t="s">
        <v>1411</v>
      </c>
      <c r="F3" s="330" t="s">
        <v>995</v>
      </c>
    </row>
    <row r="4" spans="1:5" ht="21" customHeight="1">
      <c r="A4" s="334">
        <v>2032</v>
      </c>
      <c r="B4" s="334" t="s">
        <v>757</v>
      </c>
      <c r="C4" s="335" t="s">
        <v>1342</v>
      </c>
      <c r="D4" s="335" t="s">
        <v>171</v>
      </c>
      <c r="E4" s="333" t="s">
        <v>1407</v>
      </c>
    </row>
    <row r="5" spans="1:5" ht="21" customHeight="1">
      <c r="A5" s="334">
        <v>3396</v>
      </c>
      <c r="B5" s="334" t="s">
        <v>757</v>
      </c>
      <c r="C5" s="335" t="s">
        <v>1343</v>
      </c>
      <c r="D5" s="335" t="s">
        <v>797</v>
      </c>
      <c r="E5" s="333" t="s">
        <v>1408</v>
      </c>
    </row>
    <row r="6" spans="1:6" ht="21" customHeight="1">
      <c r="A6" s="334">
        <v>3207</v>
      </c>
      <c r="B6" s="334" t="s">
        <v>757</v>
      </c>
      <c r="C6" s="335" t="s">
        <v>1344</v>
      </c>
      <c r="D6" s="335" t="s">
        <v>1028</v>
      </c>
      <c r="E6" s="333" t="s">
        <v>1409</v>
      </c>
      <c r="F6" s="332"/>
    </row>
    <row r="7" spans="1:5" s="337" customFormat="1" ht="21" customHeight="1">
      <c r="A7" s="334">
        <v>3162</v>
      </c>
      <c r="B7" s="334" t="s">
        <v>757</v>
      </c>
      <c r="C7" s="335" t="s">
        <v>1345</v>
      </c>
      <c r="D7" s="335" t="s">
        <v>1033</v>
      </c>
      <c r="E7" s="333" t="s">
        <v>1410</v>
      </c>
    </row>
    <row r="8" spans="1:10" s="337" customFormat="1" ht="21" customHeight="1">
      <c r="A8" s="338">
        <v>3076</v>
      </c>
      <c r="B8" s="338" t="s">
        <v>757</v>
      </c>
      <c r="C8" s="339" t="s">
        <v>1346</v>
      </c>
      <c r="D8" s="339" t="s">
        <v>1036</v>
      </c>
      <c r="E8" s="333" t="s">
        <v>768</v>
      </c>
      <c r="J8" s="333"/>
    </row>
    <row r="9" spans="1:10" ht="21" customHeight="1">
      <c r="A9" s="338">
        <v>1</v>
      </c>
      <c r="B9" s="338" t="s">
        <v>758</v>
      </c>
      <c r="C9" s="339" t="s">
        <v>983</v>
      </c>
      <c r="D9" s="339" t="s">
        <v>1039</v>
      </c>
      <c r="E9" s="333" t="s">
        <v>827</v>
      </c>
      <c r="J9" s="333"/>
    </row>
    <row r="10" ht="21" customHeight="1">
      <c r="E10" s="333" t="s">
        <v>828</v>
      </c>
    </row>
    <row r="11" spans="1:5" ht="21" customHeight="1">
      <c r="A11" s="334">
        <v>1972</v>
      </c>
      <c r="B11" s="334" t="s">
        <v>763</v>
      </c>
      <c r="C11" s="341" t="s">
        <v>953</v>
      </c>
      <c r="D11" s="335" t="s">
        <v>798</v>
      </c>
      <c r="E11" s="333" t="s">
        <v>829</v>
      </c>
    </row>
    <row r="12" spans="1:5" ht="21" customHeight="1">
      <c r="A12" s="334">
        <v>3147</v>
      </c>
      <c r="B12" s="334" t="s">
        <v>758</v>
      </c>
      <c r="C12" s="335" t="s">
        <v>1347</v>
      </c>
      <c r="D12" s="335" t="s">
        <v>986</v>
      </c>
      <c r="E12" s="333" t="s">
        <v>830</v>
      </c>
    </row>
    <row r="13" spans="1:5" ht="21" customHeight="1">
      <c r="A13" s="334">
        <v>1230</v>
      </c>
      <c r="B13" s="334" t="s">
        <v>758</v>
      </c>
      <c r="C13" s="335" t="s">
        <v>931</v>
      </c>
      <c r="D13" s="335" t="s">
        <v>929</v>
      </c>
      <c r="E13" s="333" t="s">
        <v>785</v>
      </c>
    </row>
    <row r="14" spans="1:5" ht="21" customHeight="1">
      <c r="A14" s="334">
        <v>1861</v>
      </c>
      <c r="B14" s="334" t="s">
        <v>758</v>
      </c>
      <c r="C14" s="335" t="s">
        <v>1348</v>
      </c>
      <c r="D14" s="335" t="s">
        <v>943</v>
      </c>
      <c r="E14" s="333" t="s">
        <v>831</v>
      </c>
    </row>
    <row r="15" spans="1:5" ht="21" customHeight="1">
      <c r="A15" s="334">
        <v>263</v>
      </c>
      <c r="B15" s="334" t="s">
        <v>758</v>
      </c>
      <c r="C15" s="335" t="s">
        <v>1349</v>
      </c>
      <c r="D15" s="335" t="s">
        <v>156</v>
      </c>
      <c r="E15" s="333" t="s">
        <v>832</v>
      </c>
    </row>
    <row r="16" spans="1:5" s="337" customFormat="1" ht="21" customHeight="1">
      <c r="A16" s="334">
        <v>3146</v>
      </c>
      <c r="B16" s="334" t="s">
        <v>759</v>
      </c>
      <c r="C16" s="335" t="s">
        <v>1379</v>
      </c>
      <c r="D16" s="335" t="s">
        <v>1148</v>
      </c>
      <c r="E16" s="342" t="s">
        <v>833</v>
      </c>
    </row>
    <row r="17" spans="3:5" ht="21" customHeight="1">
      <c r="C17" s="336"/>
      <c r="E17" s="333" t="s">
        <v>834</v>
      </c>
    </row>
    <row r="18" spans="1:5" ht="21" customHeight="1">
      <c r="A18" s="334">
        <v>783</v>
      </c>
      <c r="B18" s="334" t="s">
        <v>816</v>
      </c>
      <c r="C18" s="335" t="s">
        <v>1350</v>
      </c>
      <c r="D18" s="335" t="s">
        <v>144</v>
      </c>
      <c r="E18" s="333" t="s">
        <v>786</v>
      </c>
    </row>
    <row r="19" spans="1:5" ht="21" customHeight="1">
      <c r="A19" s="334">
        <v>2161</v>
      </c>
      <c r="B19" s="334" t="s">
        <v>816</v>
      </c>
      <c r="C19" s="335" t="s">
        <v>1351</v>
      </c>
      <c r="D19" s="335" t="s">
        <v>154</v>
      </c>
      <c r="E19" s="333" t="s">
        <v>835</v>
      </c>
    </row>
    <row r="20" spans="1:5" s="337" customFormat="1" ht="21" customHeight="1">
      <c r="A20" s="334">
        <v>1787</v>
      </c>
      <c r="B20" s="334" t="s">
        <v>816</v>
      </c>
      <c r="C20" s="335" t="s">
        <v>1352</v>
      </c>
      <c r="D20" s="335" t="s">
        <v>1055</v>
      </c>
      <c r="E20" s="333" t="s">
        <v>836</v>
      </c>
    </row>
    <row r="21" spans="1:5" ht="21" customHeight="1">
      <c r="A21" s="334">
        <v>3173</v>
      </c>
      <c r="B21" s="334" t="s">
        <v>762</v>
      </c>
      <c r="C21" s="335" t="s">
        <v>1353</v>
      </c>
      <c r="D21" s="335" t="s">
        <v>1067</v>
      </c>
      <c r="E21" s="333" t="s">
        <v>837</v>
      </c>
    </row>
    <row r="22" spans="1:5" ht="21" customHeight="1">
      <c r="A22" s="334">
        <v>343</v>
      </c>
      <c r="B22" s="334" t="s">
        <v>762</v>
      </c>
      <c r="C22" s="335" t="s">
        <v>952</v>
      </c>
      <c r="D22" s="335" t="s">
        <v>918</v>
      </c>
      <c r="E22" s="333" t="s">
        <v>838</v>
      </c>
    </row>
    <row r="23" spans="1:5" ht="21" customHeight="1">
      <c r="A23" s="334">
        <v>3098</v>
      </c>
      <c r="B23" s="334" t="s">
        <v>762</v>
      </c>
      <c r="C23" s="335" t="s">
        <v>1354</v>
      </c>
      <c r="D23" s="335" t="s">
        <v>1384</v>
      </c>
      <c r="E23" s="333" t="s">
        <v>769</v>
      </c>
    </row>
    <row r="24" spans="1:5" ht="21" customHeight="1">
      <c r="A24" s="334">
        <v>2055</v>
      </c>
      <c r="B24" s="334" t="s">
        <v>762</v>
      </c>
      <c r="C24" s="341" t="s">
        <v>1355</v>
      </c>
      <c r="D24" s="335" t="s">
        <v>1073</v>
      </c>
      <c r="E24" s="333" t="s">
        <v>839</v>
      </c>
    </row>
    <row r="25" spans="1:5" ht="21" customHeight="1">
      <c r="A25" s="334">
        <v>3008</v>
      </c>
      <c r="B25" s="334" t="s">
        <v>762</v>
      </c>
      <c r="C25" s="335" t="s">
        <v>1356</v>
      </c>
      <c r="D25" s="335" t="s">
        <v>1076</v>
      </c>
      <c r="E25" s="333" t="s">
        <v>840</v>
      </c>
    </row>
    <row r="26" spans="1:5" ht="21" customHeight="1">
      <c r="A26" s="334">
        <v>3180</v>
      </c>
      <c r="B26" s="334" t="s">
        <v>762</v>
      </c>
      <c r="C26" s="335" t="s">
        <v>1357</v>
      </c>
      <c r="D26" s="335" t="s">
        <v>1079</v>
      </c>
      <c r="E26" s="333" t="s">
        <v>841</v>
      </c>
    </row>
    <row r="27" spans="1:5" ht="21" customHeight="1">
      <c r="A27" s="334">
        <v>1319</v>
      </c>
      <c r="B27" s="334" t="s">
        <v>762</v>
      </c>
      <c r="C27" s="335" t="s">
        <v>1358</v>
      </c>
      <c r="D27" s="335" t="s">
        <v>798</v>
      </c>
      <c r="E27" s="333" t="s">
        <v>842</v>
      </c>
    </row>
    <row r="28" spans="1:6" ht="21" customHeight="1">
      <c r="A28" s="334">
        <v>726</v>
      </c>
      <c r="B28" s="334" t="s">
        <v>762</v>
      </c>
      <c r="C28" s="335" t="s">
        <v>1412</v>
      </c>
      <c r="D28" s="335" t="s">
        <v>798</v>
      </c>
      <c r="E28" s="333" t="s">
        <v>783</v>
      </c>
      <c r="F28" s="332"/>
    </row>
    <row r="29" spans="3:6" ht="21" customHeight="1">
      <c r="C29" s="336"/>
      <c r="E29" s="333" t="s">
        <v>843</v>
      </c>
      <c r="F29" s="332"/>
    </row>
    <row r="30" spans="1:6" s="330" customFormat="1" ht="21" customHeight="1">
      <c r="A30" s="334">
        <v>123</v>
      </c>
      <c r="B30" s="334" t="s">
        <v>763</v>
      </c>
      <c r="C30" s="335" t="s">
        <v>1359</v>
      </c>
      <c r="D30" s="335" t="s">
        <v>918</v>
      </c>
      <c r="E30" s="333" t="s">
        <v>844</v>
      </c>
      <c r="F30" s="332"/>
    </row>
    <row r="31" spans="1:6" s="330" customFormat="1" ht="21" customHeight="1">
      <c r="A31" s="334">
        <v>1961</v>
      </c>
      <c r="B31" s="334" t="s">
        <v>763</v>
      </c>
      <c r="C31" s="335" t="s">
        <v>1360</v>
      </c>
      <c r="D31" s="335" t="s">
        <v>171</v>
      </c>
      <c r="E31" s="333" t="s">
        <v>845</v>
      </c>
      <c r="F31" s="336"/>
    </row>
    <row r="32" spans="1:5" ht="21" customHeight="1">
      <c r="A32" s="334">
        <v>3245</v>
      </c>
      <c r="B32" s="334" t="s">
        <v>763</v>
      </c>
      <c r="C32" s="335" t="s">
        <v>1361</v>
      </c>
      <c r="D32" s="335" t="s">
        <v>986</v>
      </c>
      <c r="E32" s="333" t="s">
        <v>846</v>
      </c>
    </row>
    <row r="33" spans="1:5" ht="21" customHeight="1">
      <c r="A33" s="334">
        <v>1336</v>
      </c>
      <c r="B33" s="334" t="s">
        <v>763</v>
      </c>
      <c r="C33" s="335" t="s">
        <v>1362</v>
      </c>
      <c r="D33" s="335" t="s">
        <v>1095</v>
      </c>
      <c r="E33" s="333" t="s">
        <v>784</v>
      </c>
    </row>
    <row r="34" spans="1:5" ht="21" customHeight="1">
      <c r="A34" s="334">
        <v>712</v>
      </c>
      <c r="B34" s="334" t="s">
        <v>763</v>
      </c>
      <c r="C34" s="335" t="s">
        <v>930</v>
      </c>
      <c r="D34" s="335" t="s">
        <v>927</v>
      </c>
      <c r="E34" s="333" t="s">
        <v>847</v>
      </c>
    </row>
    <row r="35" spans="1:5" ht="21" customHeight="1">
      <c r="A35" s="334">
        <v>97</v>
      </c>
      <c r="B35" s="334" t="s">
        <v>763</v>
      </c>
      <c r="C35" s="335" t="s">
        <v>1363</v>
      </c>
      <c r="D35" s="335" t="s">
        <v>970</v>
      </c>
      <c r="E35" s="333" t="s">
        <v>848</v>
      </c>
    </row>
    <row r="36" spans="1:5" ht="21" customHeight="1">
      <c r="A36" s="334"/>
      <c r="B36" s="334"/>
      <c r="C36" s="335"/>
      <c r="D36" s="335"/>
      <c r="E36" s="333" t="s">
        <v>849</v>
      </c>
    </row>
    <row r="37" spans="1:5" ht="21" customHeight="1">
      <c r="A37" s="334">
        <v>1948</v>
      </c>
      <c r="B37" s="334" t="s">
        <v>763</v>
      </c>
      <c r="C37" s="335" t="s">
        <v>1364</v>
      </c>
      <c r="D37" s="335" t="s">
        <v>973</v>
      </c>
      <c r="E37" s="333" t="s">
        <v>850</v>
      </c>
    </row>
    <row r="38" spans="1:5" ht="21" customHeight="1">
      <c r="A38" s="338">
        <v>4</v>
      </c>
      <c r="B38" s="338" t="s">
        <v>763</v>
      </c>
      <c r="C38" s="343" t="s">
        <v>1365</v>
      </c>
      <c r="D38" s="339" t="s">
        <v>175</v>
      </c>
      <c r="E38" s="333" t="s">
        <v>770</v>
      </c>
    </row>
    <row r="39" spans="1:6" ht="21" customHeight="1">
      <c r="A39" s="330" t="s">
        <v>812</v>
      </c>
      <c r="B39" s="330" t="s">
        <v>820</v>
      </c>
      <c r="C39" s="331"/>
      <c r="D39" s="351"/>
      <c r="E39" s="332" t="s">
        <v>781</v>
      </c>
      <c r="F39" s="330" t="s">
        <v>781</v>
      </c>
    </row>
    <row r="40" spans="1:6" ht="21" customHeight="1">
      <c r="A40" s="330" t="s">
        <v>801</v>
      </c>
      <c r="B40" s="330" t="s">
        <v>753</v>
      </c>
      <c r="C40" s="331" t="s">
        <v>754</v>
      </c>
      <c r="D40" s="351" t="s">
        <v>755</v>
      </c>
      <c r="E40" s="332" t="s">
        <v>756</v>
      </c>
      <c r="F40" s="330" t="s">
        <v>780</v>
      </c>
    </row>
    <row r="41" spans="1:5" ht="21" customHeight="1">
      <c r="A41" s="334">
        <v>876</v>
      </c>
      <c r="B41" s="334" t="s">
        <v>764</v>
      </c>
      <c r="C41" s="335" t="s">
        <v>1366</v>
      </c>
      <c r="D41" s="335" t="s">
        <v>143</v>
      </c>
      <c r="E41" s="333" t="s">
        <v>851</v>
      </c>
    </row>
    <row r="42" spans="1:5" ht="21" customHeight="1">
      <c r="A42" s="334">
        <v>339</v>
      </c>
      <c r="B42" s="344" t="s">
        <v>764</v>
      </c>
      <c r="C42" s="341" t="s">
        <v>925</v>
      </c>
      <c r="D42" s="335" t="s">
        <v>934</v>
      </c>
      <c r="E42" s="333" t="s">
        <v>852</v>
      </c>
    </row>
    <row r="43" spans="1:5" ht="21" customHeight="1">
      <c r="A43" s="334">
        <v>1208</v>
      </c>
      <c r="B43" s="334" t="s">
        <v>764</v>
      </c>
      <c r="C43" s="341" t="s">
        <v>1367</v>
      </c>
      <c r="D43" s="335" t="s">
        <v>193</v>
      </c>
      <c r="E43" s="333" t="s">
        <v>853</v>
      </c>
    </row>
    <row r="44" spans="1:5" ht="21" customHeight="1">
      <c r="A44" s="334">
        <v>1469</v>
      </c>
      <c r="B44" s="334" t="s">
        <v>764</v>
      </c>
      <c r="C44" s="341" t="s">
        <v>1368</v>
      </c>
      <c r="D44" s="335" t="s">
        <v>1009</v>
      </c>
      <c r="E44" s="333" t="s">
        <v>854</v>
      </c>
    </row>
    <row r="45" spans="1:5" s="337" customFormat="1" ht="21" customHeight="1">
      <c r="A45" s="334">
        <v>988</v>
      </c>
      <c r="B45" s="334" t="s">
        <v>764</v>
      </c>
      <c r="C45" s="341" t="s">
        <v>1369</v>
      </c>
      <c r="D45" s="335" t="s">
        <v>1009</v>
      </c>
      <c r="E45" s="333" t="s">
        <v>773</v>
      </c>
    </row>
    <row r="46" spans="1:5" s="337" customFormat="1" ht="21" customHeight="1">
      <c r="A46" s="334">
        <v>1885</v>
      </c>
      <c r="B46" s="334" t="s">
        <v>764</v>
      </c>
      <c r="C46" s="341" t="s">
        <v>1370</v>
      </c>
      <c r="D46" s="335" t="s">
        <v>956</v>
      </c>
      <c r="E46" s="333" t="s">
        <v>855</v>
      </c>
    </row>
    <row r="47" spans="1:5" ht="21" customHeight="1">
      <c r="A47" s="334">
        <v>204</v>
      </c>
      <c r="B47" s="334" t="s">
        <v>764</v>
      </c>
      <c r="C47" s="341" t="s">
        <v>1371</v>
      </c>
      <c r="D47" s="335" t="s">
        <v>532</v>
      </c>
      <c r="E47" s="333" t="s">
        <v>856</v>
      </c>
    </row>
    <row r="48" spans="1:5" s="337" customFormat="1" ht="21" customHeight="1">
      <c r="A48" s="334">
        <v>1323</v>
      </c>
      <c r="B48" s="334" t="s">
        <v>764</v>
      </c>
      <c r="C48" s="341" t="s">
        <v>958</v>
      </c>
      <c r="D48" s="335" t="s">
        <v>926</v>
      </c>
      <c r="E48" s="342" t="s">
        <v>857</v>
      </c>
    </row>
    <row r="49" spans="1:5" ht="21" customHeight="1">
      <c r="A49" s="334">
        <v>1443</v>
      </c>
      <c r="B49" s="334" t="s">
        <v>764</v>
      </c>
      <c r="C49" s="341" t="s">
        <v>951</v>
      </c>
      <c r="D49" s="335" t="s">
        <v>821</v>
      </c>
      <c r="E49" s="333" t="s">
        <v>858</v>
      </c>
    </row>
    <row r="50" spans="1:5" s="337" customFormat="1" ht="21" customHeight="1">
      <c r="A50" s="334">
        <v>666</v>
      </c>
      <c r="B50" s="334" t="s">
        <v>764</v>
      </c>
      <c r="C50" s="341" t="s">
        <v>1372</v>
      </c>
      <c r="D50" s="335" t="s">
        <v>1122</v>
      </c>
      <c r="E50" s="333" t="s">
        <v>774</v>
      </c>
    </row>
    <row r="51" spans="1:5" ht="21" customHeight="1">
      <c r="A51" s="334">
        <v>730</v>
      </c>
      <c r="B51" s="334" t="s">
        <v>758</v>
      </c>
      <c r="C51" s="335" t="s">
        <v>914</v>
      </c>
      <c r="D51" s="335" t="s">
        <v>797</v>
      </c>
      <c r="E51" s="333" t="s">
        <v>859</v>
      </c>
    </row>
    <row r="52" spans="1:5" ht="21" customHeight="1">
      <c r="A52" s="338">
        <v>3</v>
      </c>
      <c r="B52" s="338" t="s">
        <v>758</v>
      </c>
      <c r="C52" s="339" t="s">
        <v>984</v>
      </c>
      <c r="D52" s="339" t="s">
        <v>1042</v>
      </c>
      <c r="E52" s="342" t="s">
        <v>860</v>
      </c>
    </row>
    <row r="53" spans="3:5" ht="21" customHeight="1">
      <c r="C53" s="336"/>
      <c r="E53" s="333" t="s">
        <v>861</v>
      </c>
    </row>
    <row r="54" spans="1:5" ht="21" customHeight="1">
      <c r="A54" s="334">
        <v>2074</v>
      </c>
      <c r="B54" s="345" t="s">
        <v>1229</v>
      </c>
      <c r="C54" s="335" t="s">
        <v>1398</v>
      </c>
      <c r="D54" s="335" t="s">
        <v>1008</v>
      </c>
      <c r="E54" s="333" t="s">
        <v>862</v>
      </c>
    </row>
    <row r="55" spans="1:5" ht="21" customHeight="1">
      <c r="A55" s="345">
        <v>475</v>
      </c>
      <c r="B55" s="345" t="s">
        <v>823</v>
      </c>
      <c r="C55" s="346" t="s">
        <v>1399</v>
      </c>
      <c r="D55" s="353" t="s">
        <v>929</v>
      </c>
      <c r="E55" s="333" t="s">
        <v>771</v>
      </c>
    </row>
    <row r="56" spans="1:5" ht="21" customHeight="1">
      <c r="A56" s="345">
        <v>871</v>
      </c>
      <c r="B56" s="345" t="s">
        <v>939</v>
      </c>
      <c r="C56" s="346" t="s">
        <v>1400</v>
      </c>
      <c r="D56" s="353" t="s">
        <v>1236</v>
      </c>
      <c r="E56" s="333" t="s">
        <v>863</v>
      </c>
    </row>
    <row r="57" spans="1:5" ht="21" customHeight="1">
      <c r="A57" s="334">
        <v>641</v>
      </c>
      <c r="B57" s="345" t="s">
        <v>939</v>
      </c>
      <c r="C57" s="335" t="s">
        <v>1401</v>
      </c>
      <c r="D57" s="335" t="s">
        <v>530</v>
      </c>
      <c r="E57" s="333" t="s">
        <v>864</v>
      </c>
    </row>
    <row r="58" spans="1:5" ht="21" customHeight="1">
      <c r="A58" s="334">
        <v>1678</v>
      </c>
      <c r="B58" s="345" t="s">
        <v>939</v>
      </c>
      <c r="C58" s="335" t="s">
        <v>1402</v>
      </c>
      <c r="D58" s="335" t="s">
        <v>147</v>
      </c>
      <c r="E58" s="333" t="s">
        <v>865</v>
      </c>
    </row>
    <row r="59" spans="1:5" ht="21" customHeight="1">
      <c r="A59" s="345">
        <v>3000</v>
      </c>
      <c r="B59" s="347" t="s">
        <v>1241</v>
      </c>
      <c r="C59" s="346" t="s">
        <v>1403</v>
      </c>
      <c r="D59" s="353" t="s">
        <v>922</v>
      </c>
      <c r="E59" s="333" t="s">
        <v>866</v>
      </c>
    </row>
    <row r="60" spans="1:5" ht="21" customHeight="1">
      <c r="A60" s="345">
        <v>88</v>
      </c>
      <c r="B60" s="347" t="s">
        <v>1245</v>
      </c>
      <c r="C60" s="346" t="s">
        <v>1404</v>
      </c>
      <c r="D60" s="353" t="s">
        <v>1248</v>
      </c>
      <c r="E60" s="333" t="s">
        <v>775</v>
      </c>
    </row>
    <row r="61" spans="1:5" ht="21" customHeight="1">
      <c r="A61" s="334">
        <v>1138</v>
      </c>
      <c r="B61" s="334" t="s">
        <v>764</v>
      </c>
      <c r="C61" s="341" t="s">
        <v>1373</v>
      </c>
      <c r="D61" s="335" t="s">
        <v>1125</v>
      </c>
      <c r="E61" s="333" t="s">
        <v>867</v>
      </c>
    </row>
    <row r="62" spans="1:5" ht="21" customHeight="1">
      <c r="A62" s="348">
        <v>266</v>
      </c>
      <c r="B62" s="348" t="s">
        <v>764</v>
      </c>
      <c r="C62" s="349" t="s">
        <v>1006</v>
      </c>
      <c r="D62" s="354" t="s">
        <v>943</v>
      </c>
      <c r="E62" s="333" t="s">
        <v>868</v>
      </c>
    </row>
    <row r="63" spans="1:5" ht="21" customHeight="1">
      <c r="A63" s="334">
        <v>1990</v>
      </c>
      <c r="B63" s="334" t="s">
        <v>764</v>
      </c>
      <c r="C63" s="341" t="s">
        <v>1374</v>
      </c>
      <c r="D63" s="335" t="s">
        <v>943</v>
      </c>
      <c r="E63" s="342" t="s">
        <v>869</v>
      </c>
    </row>
    <row r="64" spans="1:5" ht="21" customHeight="1">
      <c r="A64" s="334">
        <v>1123</v>
      </c>
      <c r="B64" s="334" t="s">
        <v>764</v>
      </c>
      <c r="C64" s="341" t="s">
        <v>959</v>
      </c>
      <c r="D64" s="335" t="s">
        <v>960</v>
      </c>
      <c r="E64" s="333" t="s">
        <v>870</v>
      </c>
    </row>
    <row r="65" spans="1:5" ht="21" customHeight="1">
      <c r="A65" s="334">
        <v>1648</v>
      </c>
      <c r="B65" s="334" t="s">
        <v>764</v>
      </c>
      <c r="C65" s="341" t="s">
        <v>1375</v>
      </c>
      <c r="D65" s="335" t="s">
        <v>1132</v>
      </c>
      <c r="E65" s="333" t="s">
        <v>787</v>
      </c>
    </row>
    <row r="66" spans="1:6" ht="21" customHeight="1">
      <c r="A66" s="334">
        <v>2836</v>
      </c>
      <c r="B66" s="334" t="s">
        <v>764</v>
      </c>
      <c r="C66" s="341" t="s">
        <v>1413</v>
      </c>
      <c r="D66" s="335" t="s">
        <v>1132</v>
      </c>
      <c r="E66" s="333" t="s">
        <v>871</v>
      </c>
      <c r="F66" s="337"/>
    </row>
    <row r="67" spans="1:5" ht="21" customHeight="1">
      <c r="A67" s="334">
        <v>2600</v>
      </c>
      <c r="B67" s="334" t="s">
        <v>764</v>
      </c>
      <c r="C67" s="341" t="s">
        <v>945</v>
      </c>
      <c r="D67" s="335" t="s">
        <v>946</v>
      </c>
      <c r="E67" s="342" t="s">
        <v>872</v>
      </c>
    </row>
    <row r="68" spans="1:6" s="337" customFormat="1" ht="21" customHeight="1">
      <c r="A68" s="334">
        <v>914</v>
      </c>
      <c r="B68" s="334" t="s">
        <v>764</v>
      </c>
      <c r="C68" s="341" t="s">
        <v>985</v>
      </c>
      <c r="D68" s="335" t="s">
        <v>986</v>
      </c>
      <c r="E68" s="333" t="s">
        <v>873</v>
      </c>
      <c r="F68" s="336"/>
    </row>
    <row r="69" spans="1:5" ht="21" customHeight="1">
      <c r="A69" s="334">
        <v>1327</v>
      </c>
      <c r="B69" s="334" t="s">
        <v>764</v>
      </c>
      <c r="C69" s="341" t="s">
        <v>955</v>
      </c>
      <c r="D69" s="335" t="s">
        <v>954</v>
      </c>
      <c r="E69" s="333" t="s">
        <v>874</v>
      </c>
    </row>
    <row r="70" spans="1:6" ht="21" customHeight="1">
      <c r="A70" s="334">
        <v>2112</v>
      </c>
      <c r="B70" s="334" t="s">
        <v>759</v>
      </c>
      <c r="C70" s="335" t="s">
        <v>1376</v>
      </c>
      <c r="D70" s="335" t="s">
        <v>158</v>
      </c>
      <c r="E70" s="333" t="s">
        <v>772</v>
      </c>
      <c r="F70" s="337"/>
    </row>
    <row r="71" spans="1:6" s="337" customFormat="1" ht="21" customHeight="1">
      <c r="A71" s="334">
        <v>1859</v>
      </c>
      <c r="B71" s="334" t="s">
        <v>759</v>
      </c>
      <c r="C71" s="335" t="s">
        <v>1377</v>
      </c>
      <c r="D71" s="335" t="s">
        <v>186</v>
      </c>
      <c r="E71" s="333" t="s">
        <v>875</v>
      </c>
      <c r="F71" s="336"/>
    </row>
    <row r="72" spans="3:5" ht="21" customHeight="1">
      <c r="C72" s="336"/>
      <c r="E72" s="333" t="s">
        <v>876</v>
      </c>
    </row>
    <row r="73" spans="1:6" ht="21" customHeight="1">
      <c r="A73" s="334">
        <v>2082</v>
      </c>
      <c r="B73" s="334" t="s">
        <v>760</v>
      </c>
      <c r="C73" s="335" t="s">
        <v>1383</v>
      </c>
      <c r="D73" s="335" t="s">
        <v>184</v>
      </c>
      <c r="E73" s="333" t="s">
        <v>877</v>
      </c>
      <c r="F73" s="337"/>
    </row>
    <row r="74" spans="1:5" ht="21" customHeight="1">
      <c r="A74" s="334">
        <v>1900</v>
      </c>
      <c r="B74" s="334" t="s">
        <v>759</v>
      </c>
      <c r="C74" s="335" t="s">
        <v>1378</v>
      </c>
      <c r="D74" s="335" t="s">
        <v>1145</v>
      </c>
      <c r="E74" s="333" t="s">
        <v>878</v>
      </c>
    </row>
    <row r="75" spans="1:5" ht="21" customHeight="1">
      <c r="A75" s="334">
        <v>1340</v>
      </c>
      <c r="B75" s="334" t="s">
        <v>759</v>
      </c>
      <c r="C75" s="335" t="s">
        <v>1380</v>
      </c>
      <c r="D75" s="335" t="s">
        <v>965</v>
      </c>
      <c r="E75" s="333" t="s">
        <v>776</v>
      </c>
    </row>
    <row r="76" spans="1:5" ht="21" customHeight="1">
      <c r="A76" s="334">
        <v>2166</v>
      </c>
      <c r="B76" s="334" t="s">
        <v>760</v>
      </c>
      <c r="C76" s="335" t="s">
        <v>1381</v>
      </c>
      <c r="D76" s="335" t="s">
        <v>798</v>
      </c>
      <c r="E76" s="333" t="s">
        <v>879</v>
      </c>
    </row>
    <row r="77" spans="1:5" ht="21" customHeight="1">
      <c r="A77" s="338">
        <v>2124</v>
      </c>
      <c r="B77" s="338" t="s">
        <v>760</v>
      </c>
      <c r="C77" s="339" t="s">
        <v>1382</v>
      </c>
      <c r="D77" s="339" t="s">
        <v>1153</v>
      </c>
      <c r="E77" s="333" t="s">
        <v>880</v>
      </c>
    </row>
    <row r="78" spans="1:6" ht="21" customHeight="1">
      <c r="A78" s="330" t="s">
        <v>813</v>
      </c>
      <c r="B78" s="330" t="str">
        <f>B1</f>
        <v>STARTLIJST A- TRAJECT</v>
      </c>
      <c r="C78" s="331"/>
      <c r="D78" s="351"/>
      <c r="E78" s="332" t="s">
        <v>781</v>
      </c>
      <c r="F78" s="330" t="s">
        <v>781</v>
      </c>
    </row>
    <row r="79" spans="1:6" s="337" customFormat="1" ht="21" customHeight="1">
      <c r="A79" s="330"/>
      <c r="B79" s="330" t="s">
        <v>753</v>
      </c>
      <c r="C79" s="331" t="s">
        <v>754</v>
      </c>
      <c r="D79" s="351" t="s">
        <v>755</v>
      </c>
      <c r="E79" s="332" t="s">
        <v>756</v>
      </c>
      <c r="F79" s="330" t="s">
        <v>780</v>
      </c>
    </row>
    <row r="80" spans="1:6" s="337" customFormat="1" ht="21" customHeight="1">
      <c r="A80" s="334">
        <v>2832</v>
      </c>
      <c r="B80" s="334" t="s">
        <v>761</v>
      </c>
      <c r="C80" s="341" t="s">
        <v>1385</v>
      </c>
      <c r="D80" s="335" t="s">
        <v>1148</v>
      </c>
      <c r="E80" s="342" t="s">
        <v>881</v>
      </c>
      <c r="F80" s="336"/>
    </row>
    <row r="81" spans="1:5" ht="21" customHeight="1">
      <c r="A81" s="334">
        <v>687</v>
      </c>
      <c r="B81" s="334" t="s">
        <v>761</v>
      </c>
      <c r="C81" s="335" t="s">
        <v>1386</v>
      </c>
      <c r="D81" s="335" t="s">
        <v>1010</v>
      </c>
      <c r="E81" s="333" t="s">
        <v>882</v>
      </c>
    </row>
    <row r="82" spans="1:6" ht="21" customHeight="1">
      <c r="A82" s="334">
        <v>1655</v>
      </c>
      <c r="B82" s="334" t="s">
        <v>761</v>
      </c>
      <c r="C82" s="335" t="s">
        <v>1387</v>
      </c>
      <c r="D82" s="335" t="s">
        <v>140</v>
      </c>
      <c r="E82" s="333" t="s">
        <v>777</v>
      </c>
      <c r="F82" s="337"/>
    </row>
    <row r="83" spans="1:5" ht="21" customHeight="1">
      <c r="A83" s="334">
        <v>389</v>
      </c>
      <c r="B83" s="334" t="s">
        <v>761</v>
      </c>
      <c r="C83" s="335" t="s">
        <v>1388</v>
      </c>
      <c r="D83" s="335" t="s">
        <v>146</v>
      </c>
      <c r="E83" s="333" t="s">
        <v>883</v>
      </c>
    </row>
    <row r="84" spans="1:5" ht="21" customHeight="1">
      <c r="A84" s="334">
        <v>805</v>
      </c>
      <c r="B84" s="334" t="s">
        <v>761</v>
      </c>
      <c r="C84" s="335" t="s">
        <v>1389</v>
      </c>
      <c r="D84" s="335" t="s">
        <v>152</v>
      </c>
      <c r="E84" s="342" t="s">
        <v>884</v>
      </c>
    </row>
    <row r="85" spans="1:5" ht="21" customHeight="1">
      <c r="A85" s="334">
        <v>950</v>
      </c>
      <c r="B85" s="334" t="s">
        <v>761</v>
      </c>
      <c r="C85" s="341" t="s">
        <v>1390</v>
      </c>
      <c r="D85" s="335" t="s">
        <v>1168</v>
      </c>
      <c r="E85" s="333" t="s">
        <v>885</v>
      </c>
    </row>
    <row r="86" spans="1:5" ht="21" customHeight="1">
      <c r="A86" s="334">
        <v>1599</v>
      </c>
      <c r="B86" s="334" t="s">
        <v>761</v>
      </c>
      <c r="C86" s="341" t="s">
        <v>1391</v>
      </c>
      <c r="D86" s="335" t="s">
        <v>145</v>
      </c>
      <c r="E86" s="333" t="s">
        <v>886</v>
      </c>
    </row>
    <row r="87" spans="1:5" ht="21" customHeight="1">
      <c r="A87" s="334">
        <v>1601</v>
      </c>
      <c r="B87" s="334" t="s">
        <v>761</v>
      </c>
      <c r="C87" s="335" t="s">
        <v>1392</v>
      </c>
      <c r="D87" s="335" t="s">
        <v>929</v>
      </c>
      <c r="E87" s="333" t="s">
        <v>778</v>
      </c>
    </row>
    <row r="88" spans="1:5" ht="21" customHeight="1">
      <c r="A88" s="334">
        <v>672</v>
      </c>
      <c r="B88" s="334" t="s">
        <v>761</v>
      </c>
      <c r="C88" s="341" t="s">
        <v>1393</v>
      </c>
      <c r="D88" s="335" t="s">
        <v>1175</v>
      </c>
      <c r="E88" s="333" t="s">
        <v>887</v>
      </c>
    </row>
    <row r="89" spans="1:5" ht="21" customHeight="1">
      <c r="A89" s="334">
        <v>1513</v>
      </c>
      <c r="B89" s="334" t="s">
        <v>765</v>
      </c>
      <c r="C89" s="335" t="s">
        <v>964</v>
      </c>
      <c r="D89" s="335" t="s">
        <v>965</v>
      </c>
      <c r="E89" s="333" t="s">
        <v>888</v>
      </c>
    </row>
    <row r="90" spans="1:5" ht="21" customHeight="1">
      <c r="A90" s="334">
        <v>2160</v>
      </c>
      <c r="B90" s="334" t="s">
        <v>765</v>
      </c>
      <c r="C90" s="335" t="s">
        <v>1394</v>
      </c>
      <c r="D90" s="335" t="s">
        <v>1179</v>
      </c>
      <c r="E90" s="333" t="s">
        <v>889</v>
      </c>
    </row>
    <row r="91" spans="1:5" ht="21" customHeight="1">
      <c r="A91" s="334">
        <v>1250</v>
      </c>
      <c r="B91" s="334" t="s">
        <v>765</v>
      </c>
      <c r="C91" s="335" t="s">
        <v>949</v>
      </c>
      <c r="D91" s="335" t="s">
        <v>950</v>
      </c>
      <c r="E91" s="333" t="s">
        <v>890</v>
      </c>
    </row>
    <row r="92" spans="3:5" ht="21" customHeight="1">
      <c r="C92" s="336"/>
      <c r="E92" s="333" t="s">
        <v>779</v>
      </c>
    </row>
    <row r="93" spans="1:6" ht="21" customHeight="1">
      <c r="A93" s="334">
        <v>1996</v>
      </c>
      <c r="B93" s="334" t="s">
        <v>791</v>
      </c>
      <c r="C93" s="335" t="s">
        <v>1395</v>
      </c>
      <c r="D93" s="335" t="s">
        <v>196</v>
      </c>
      <c r="E93" s="333" t="s">
        <v>891</v>
      </c>
      <c r="F93" s="330"/>
    </row>
    <row r="94" spans="1:6" s="337" customFormat="1" ht="21" customHeight="1">
      <c r="A94" s="334">
        <v>1149</v>
      </c>
      <c r="B94" s="334" t="s">
        <v>791</v>
      </c>
      <c r="C94" s="335" t="s">
        <v>957</v>
      </c>
      <c r="D94" s="335" t="s">
        <v>1189</v>
      </c>
      <c r="E94" s="333" t="s">
        <v>892</v>
      </c>
      <c r="F94" s="330"/>
    </row>
    <row r="95" spans="1:5" ht="21" customHeight="1">
      <c r="A95" s="334">
        <v>851</v>
      </c>
      <c r="B95" s="334" t="s">
        <v>766</v>
      </c>
      <c r="C95" s="335" t="s">
        <v>936</v>
      </c>
      <c r="D95" s="335" t="s">
        <v>937</v>
      </c>
      <c r="E95" s="342" t="s">
        <v>893</v>
      </c>
    </row>
    <row r="96" spans="1:5" ht="21" customHeight="1">
      <c r="A96" s="334">
        <v>253</v>
      </c>
      <c r="B96" s="334" t="s">
        <v>766</v>
      </c>
      <c r="C96" s="335" t="s">
        <v>942</v>
      </c>
      <c r="D96" s="335" t="s">
        <v>1067</v>
      </c>
      <c r="E96" s="333" t="s">
        <v>894</v>
      </c>
    </row>
    <row r="97" spans="1:5" ht="21" customHeight="1">
      <c r="A97" s="334">
        <v>1002</v>
      </c>
      <c r="B97" s="334" t="s">
        <v>766</v>
      </c>
      <c r="C97" s="335" t="s">
        <v>971</v>
      </c>
      <c r="D97" s="335" t="s">
        <v>972</v>
      </c>
      <c r="E97" s="333" t="s">
        <v>788</v>
      </c>
    </row>
    <row r="98" spans="1:5" ht="21" customHeight="1">
      <c r="A98" s="334">
        <v>802</v>
      </c>
      <c r="B98" s="334" t="s">
        <v>766</v>
      </c>
      <c r="C98" s="335" t="s">
        <v>917</v>
      </c>
      <c r="D98" s="335" t="s">
        <v>799</v>
      </c>
      <c r="E98" s="333" t="s">
        <v>997</v>
      </c>
    </row>
    <row r="99" spans="1:5" ht="21" customHeight="1">
      <c r="A99" s="334">
        <v>526</v>
      </c>
      <c r="B99" s="334" t="s">
        <v>766</v>
      </c>
      <c r="C99" s="335" t="s">
        <v>968</v>
      </c>
      <c r="D99" s="335" t="s">
        <v>969</v>
      </c>
      <c r="E99" s="333" t="s">
        <v>979</v>
      </c>
    </row>
    <row r="100" spans="1:5" ht="21" customHeight="1">
      <c r="A100" s="334">
        <v>855</v>
      </c>
      <c r="B100" s="334" t="s">
        <v>766</v>
      </c>
      <c r="C100" s="335" t="s">
        <v>824</v>
      </c>
      <c r="D100" s="335" t="s">
        <v>825</v>
      </c>
      <c r="E100" s="342" t="s">
        <v>998</v>
      </c>
    </row>
    <row r="101" spans="1:5" ht="21" customHeight="1">
      <c r="A101" s="334">
        <v>516</v>
      </c>
      <c r="B101" s="334" t="s">
        <v>766</v>
      </c>
      <c r="C101" s="335" t="s">
        <v>947</v>
      </c>
      <c r="D101" s="335" t="s">
        <v>954</v>
      </c>
      <c r="E101" s="333" t="s">
        <v>999</v>
      </c>
    </row>
    <row r="102" spans="1:5" ht="21" customHeight="1">
      <c r="A102" s="334">
        <v>857</v>
      </c>
      <c r="B102" s="334" t="s">
        <v>766</v>
      </c>
      <c r="C102" s="335" t="s">
        <v>915</v>
      </c>
      <c r="D102" s="335" t="s">
        <v>916</v>
      </c>
      <c r="E102" s="350">
        <v>0.625</v>
      </c>
    </row>
    <row r="103" spans="1:5" ht="21" customHeight="1">
      <c r="A103" s="334">
        <v>721</v>
      </c>
      <c r="B103" s="334" t="s">
        <v>766</v>
      </c>
      <c r="C103" s="335" t="s">
        <v>1396</v>
      </c>
      <c r="D103" s="335" t="s">
        <v>941</v>
      </c>
      <c r="E103" s="333" t="s">
        <v>1000</v>
      </c>
    </row>
    <row r="104" spans="1:5" ht="21" customHeight="1">
      <c r="A104" s="334">
        <v>1816</v>
      </c>
      <c r="B104" s="334" t="s">
        <v>766</v>
      </c>
      <c r="C104" s="335" t="s">
        <v>948</v>
      </c>
      <c r="D104" s="335" t="s">
        <v>928</v>
      </c>
      <c r="E104" s="333" t="s">
        <v>1001</v>
      </c>
    </row>
    <row r="105" spans="1:5" ht="21" customHeight="1">
      <c r="A105" s="334">
        <v>1974</v>
      </c>
      <c r="B105" s="334" t="s">
        <v>766</v>
      </c>
      <c r="C105" s="335" t="s">
        <v>1397</v>
      </c>
      <c r="D105" s="335" t="s">
        <v>822</v>
      </c>
      <c r="E105" s="333" t="s">
        <v>980</v>
      </c>
    </row>
    <row r="106" spans="1:5" ht="21" customHeight="1">
      <c r="A106" s="334">
        <v>1596</v>
      </c>
      <c r="B106" s="334" t="s">
        <v>766</v>
      </c>
      <c r="C106" s="335" t="s">
        <v>932</v>
      </c>
      <c r="D106" s="335" t="s">
        <v>927</v>
      </c>
      <c r="E106" s="333" t="s">
        <v>1002</v>
      </c>
    </row>
    <row r="107" spans="1:5" ht="21" customHeight="1">
      <c r="A107" s="334">
        <v>759</v>
      </c>
      <c r="B107" s="334" t="s">
        <v>766</v>
      </c>
      <c r="C107" s="335" t="s">
        <v>977</v>
      </c>
      <c r="D107" s="335" t="s">
        <v>978</v>
      </c>
      <c r="E107" s="333" t="s">
        <v>792</v>
      </c>
    </row>
    <row r="108" spans="1:5" ht="21" customHeight="1">
      <c r="A108" s="334">
        <v>1458</v>
      </c>
      <c r="B108" s="347" t="s">
        <v>938</v>
      </c>
      <c r="C108" s="346" t="s">
        <v>962</v>
      </c>
      <c r="D108" s="335" t="s">
        <v>963</v>
      </c>
      <c r="E108" s="333" t="s">
        <v>981</v>
      </c>
    </row>
    <row r="109" spans="1:5" ht="21" customHeight="1">
      <c r="A109" s="334">
        <v>1080</v>
      </c>
      <c r="B109" s="347" t="s">
        <v>938</v>
      </c>
      <c r="C109" s="346" t="s">
        <v>935</v>
      </c>
      <c r="D109" s="335" t="s">
        <v>800</v>
      </c>
      <c r="E109" s="333" t="s">
        <v>1003</v>
      </c>
    </row>
    <row r="110" spans="1:5" ht="21" customHeight="1">
      <c r="A110" s="345">
        <v>1400</v>
      </c>
      <c r="B110" s="345" t="s">
        <v>817</v>
      </c>
      <c r="C110" s="346" t="s">
        <v>919</v>
      </c>
      <c r="D110" s="353" t="s">
        <v>920</v>
      </c>
      <c r="E110" s="333" t="s">
        <v>1005</v>
      </c>
    </row>
    <row r="111" spans="1:5" ht="21" customHeight="1">
      <c r="A111" s="334">
        <v>630</v>
      </c>
      <c r="B111" s="345" t="s">
        <v>817</v>
      </c>
      <c r="C111" s="335" t="s">
        <v>921</v>
      </c>
      <c r="D111" s="335" t="s">
        <v>940</v>
      </c>
      <c r="E111" s="333" t="s">
        <v>982</v>
      </c>
    </row>
    <row r="112" spans="1:5" ht="21" customHeight="1">
      <c r="A112" s="345">
        <v>1606</v>
      </c>
      <c r="B112" s="345" t="s">
        <v>913</v>
      </c>
      <c r="C112" s="346" t="s">
        <v>1405</v>
      </c>
      <c r="D112" s="353" t="s">
        <v>148</v>
      </c>
      <c r="E112" s="333" t="s">
        <v>793</v>
      </c>
    </row>
    <row r="113" spans="1:5" ht="21" customHeight="1">
      <c r="A113" s="334">
        <v>587</v>
      </c>
      <c r="B113" s="345" t="s">
        <v>913</v>
      </c>
      <c r="C113" s="335" t="s">
        <v>1406</v>
      </c>
      <c r="D113" s="335" t="s">
        <v>1224</v>
      </c>
      <c r="E113" s="350">
        <v>0.6555555555555556</v>
      </c>
    </row>
    <row r="114" spans="1:5" ht="21" customHeight="1">
      <c r="A114" s="334">
        <v>109</v>
      </c>
      <c r="B114" s="345" t="s">
        <v>913</v>
      </c>
      <c r="C114" s="335" t="s">
        <v>975</v>
      </c>
      <c r="D114" s="335" t="s">
        <v>976</v>
      </c>
      <c r="E114" s="350">
        <v>0.6583333333333333</v>
      </c>
    </row>
    <row r="115" spans="1:5" ht="21" customHeight="1">
      <c r="A115" s="334">
        <v>553</v>
      </c>
      <c r="B115" s="345" t="s">
        <v>913</v>
      </c>
      <c r="C115" s="335" t="s">
        <v>974</v>
      </c>
      <c r="D115" s="335" t="s">
        <v>1004</v>
      </c>
      <c r="E115" s="350">
        <v>0.6611111111111111</v>
      </c>
    </row>
    <row r="116" spans="1:5" ht="21" customHeight="1">
      <c r="A116" s="333">
        <v>846</v>
      </c>
      <c r="B116" s="336" t="s">
        <v>1288</v>
      </c>
      <c r="C116" s="340" t="s">
        <v>966</v>
      </c>
      <c r="D116" s="352" t="s">
        <v>789</v>
      </c>
      <c r="E116" s="350">
        <v>0.6638888888888889</v>
      </c>
    </row>
  </sheetData>
  <sheetProtection/>
  <printOptions gridLines="1"/>
  <pageMargins left="0.5905511811023623" right="0.3937007874015748" top="0.07874015748031496" bottom="0.2362204724409449" header="0.5118110236220472" footer="0.31496062992125984"/>
  <pageSetup horizontalDpi="300" verticalDpi="300" orientation="portrait" paperSize="9" r:id="rId1"/>
  <headerFooter alignWithMargins="0">
    <oddFooter>&amp;LA-traject&amp;CPagina &amp;P van &amp;N&amp;R&amp;D, &amp;T</oddFooter>
  </headerFooter>
  <rowBreaks count="2" manualBreakCount="2">
    <brk id="38" max="255" man="1"/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94">
      <selection activeCell="C104" sqref="C104"/>
    </sheetView>
  </sheetViews>
  <sheetFormatPr defaultColWidth="9.140625" defaultRowHeight="21.75" customHeight="1"/>
  <cols>
    <col min="1" max="1" width="11.00390625" style="336" customWidth="1"/>
    <col min="2" max="2" width="8.421875" style="336" customWidth="1"/>
    <col min="3" max="3" width="27.28125" style="357" customWidth="1"/>
    <col min="4" max="4" width="19.7109375" style="352" customWidth="1"/>
    <col min="5" max="5" width="16.140625" style="333" customWidth="1"/>
    <col min="6" max="6" width="17.28125" style="336" customWidth="1"/>
    <col min="7" max="16384" width="9.140625" style="336" customWidth="1"/>
  </cols>
  <sheetData>
    <row r="1" spans="1:6" s="330" customFormat="1" ht="21" customHeight="1">
      <c r="A1" s="330" t="s">
        <v>811</v>
      </c>
      <c r="B1" s="330" t="s">
        <v>1414</v>
      </c>
      <c r="C1" s="356"/>
      <c r="D1" s="351"/>
      <c r="E1" s="351" t="s">
        <v>1415</v>
      </c>
      <c r="F1" s="351" t="s">
        <v>1415</v>
      </c>
    </row>
    <row r="2" spans="1:6" s="330" customFormat="1" ht="21" customHeight="1">
      <c r="A2" s="330" t="s">
        <v>801</v>
      </c>
      <c r="B2" s="330" t="s">
        <v>753</v>
      </c>
      <c r="C2" s="356" t="s">
        <v>754</v>
      </c>
      <c r="D2" s="351" t="s">
        <v>755</v>
      </c>
      <c r="E2" s="332" t="s">
        <v>756</v>
      </c>
      <c r="F2" s="330" t="s">
        <v>780</v>
      </c>
    </row>
    <row r="3" spans="1:6" s="330" customFormat="1" ht="21" customHeight="1">
      <c r="A3" s="336"/>
      <c r="B3" s="336" t="s">
        <v>996</v>
      </c>
      <c r="C3" s="357" t="s">
        <v>1341</v>
      </c>
      <c r="D3" s="352" t="s">
        <v>797</v>
      </c>
      <c r="E3" s="333"/>
      <c r="F3" s="336"/>
    </row>
    <row r="4" spans="1:4" ht="21" customHeight="1">
      <c r="A4" s="334">
        <f>'a-traject'!A4</f>
        <v>2032</v>
      </c>
      <c r="B4" s="334" t="str">
        <f>'a-traject'!B4</f>
        <v>1po1</v>
      </c>
      <c r="C4" s="335" t="str">
        <f>'a-traject'!C4</f>
        <v>Fred den Elzen</v>
      </c>
      <c r="D4" s="335" t="str">
        <f>'a-traject'!D4</f>
        <v>Drouwenerveen</v>
      </c>
    </row>
    <row r="5" spans="1:4" ht="21" customHeight="1">
      <c r="A5" s="334">
        <f>'a-traject'!A5</f>
        <v>3396</v>
      </c>
      <c r="B5" s="334" t="str">
        <f>'a-traject'!B5</f>
        <v>1po1</v>
      </c>
      <c r="C5" s="335" t="str">
        <f>'a-traject'!C5</f>
        <v>Bert Spaan</v>
      </c>
      <c r="D5" s="335" t="str">
        <f>'a-traject'!D5</f>
        <v>Hellendoorn</v>
      </c>
    </row>
    <row r="6" spans="1:6" ht="21" customHeight="1">
      <c r="A6" s="334">
        <f>'a-traject'!A6</f>
        <v>3207</v>
      </c>
      <c r="B6" s="334" t="str">
        <f>'a-traject'!B6</f>
        <v>1po1</v>
      </c>
      <c r="C6" s="335" t="str">
        <f>'a-traject'!C6</f>
        <v>Lieke van Amerongen</v>
      </c>
      <c r="D6" s="335" t="str">
        <f>'a-traject'!D6</f>
        <v>Twekkelo</v>
      </c>
      <c r="F6" s="332"/>
    </row>
    <row r="7" spans="1:5" s="337" customFormat="1" ht="21" customHeight="1">
      <c r="A7" s="334">
        <f>'a-traject'!A7</f>
        <v>3162</v>
      </c>
      <c r="B7" s="334" t="str">
        <f>'a-traject'!B7</f>
        <v>1po1</v>
      </c>
      <c r="C7" s="335" t="str">
        <f>'a-traject'!C7</f>
        <v>Erik Brouwer</v>
      </c>
      <c r="D7" s="335" t="str">
        <f>'a-traject'!D7</f>
        <v>Eerbeek</v>
      </c>
      <c r="E7" s="333"/>
    </row>
    <row r="8" spans="1:10" s="337" customFormat="1" ht="21" customHeight="1">
      <c r="A8" s="334">
        <f>'a-traject'!A8</f>
        <v>3076</v>
      </c>
      <c r="B8" s="334" t="str">
        <f>'a-traject'!B8</f>
        <v>1po1</v>
      </c>
      <c r="C8" s="335" t="str">
        <f>'a-traject'!C8</f>
        <v>Dinja Steenkamp</v>
      </c>
      <c r="D8" s="335" t="str">
        <f>'a-traject'!D8</f>
        <v>Bussum</v>
      </c>
      <c r="E8" s="333"/>
      <c r="J8" s="333"/>
    </row>
    <row r="9" spans="1:10" ht="21" customHeight="1">
      <c r="A9" s="334">
        <f>'a-traject'!A9</f>
        <v>1</v>
      </c>
      <c r="B9" s="334" t="str">
        <f>'a-traject'!B9</f>
        <v>1po2</v>
      </c>
      <c r="C9" s="335" t="str">
        <f>'a-traject'!C9</f>
        <v>Ingrid Andreas</v>
      </c>
      <c r="D9" s="335" t="str">
        <f>'a-traject'!D9</f>
        <v>Haldern (D)</v>
      </c>
      <c r="J9" s="333"/>
    </row>
    <row r="10" spans="1:4" ht="21" customHeight="1">
      <c r="A10" s="334">
        <f>'a-traject'!A10</f>
        <v>0</v>
      </c>
      <c r="B10" s="334">
        <f>'a-traject'!B10</f>
        <v>0</v>
      </c>
      <c r="C10" s="335">
        <f>'a-traject'!C10</f>
        <v>0</v>
      </c>
      <c r="D10" s="335">
        <f>'a-traject'!D10</f>
        <v>0</v>
      </c>
    </row>
    <row r="11" spans="1:4" ht="21" customHeight="1">
      <c r="A11" s="334">
        <f>'a-traject'!A11</f>
        <v>1972</v>
      </c>
      <c r="B11" s="334" t="str">
        <f>'a-traject'!B11</f>
        <v>1pa2</v>
      </c>
      <c r="C11" s="335" t="str">
        <f>'a-traject'!C11</f>
        <v>John Postma</v>
      </c>
      <c r="D11" s="335" t="str">
        <f>'a-traject'!D11</f>
        <v>Nijverdal</v>
      </c>
    </row>
    <row r="12" spans="1:4" ht="21" customHeight="1">
      <c r="A12" s="334">
        <f>'a-traject'!A12</f>
        <v>3147</v>
      </c>
      <c r="B12" s="334" t="str">
        <f>'a-traject'!B12</f>
        <v>1po2</v>
      </c>
      <c r="C12" s="335" t="str">
        <f>'a-traject'!C12</f>
        <v>Hanneke de Boer</v>
      </c>
      <c r="D12" s="335" t="str">
        <f>'a-traject'!D12</f>
        <v>Siddeburen</v>
      </c>
    </row>
    <row r="13" spans="1:4" ht="21" customHeight="1">
      <c r="A13" s="334">
        <f>'a-traject'!A13</f>
        <v>1230</v>
      </c>
      <c r="B13" s="334" t="str">
        <f>'a-traject'!B13</f>
        <v>1po2</v>
      </c>
      <c r="C13" s="335" t="str">
        <f>'a-traject'!C13</f>
        <v>Willem Fix</v>
      </c>
      <c r="D13" s="335" t="str">
        <f>'a-traject'!D13</f>
        <v>Ijsselmuiden</v>
      </c>
    </row>
    <row r="14" spans="1:4" ht="21" customHeight="1">
      <c r="A14" s="334">
        <f>'a-traject'!A14</f>
        <v>1861</v>
      </c>
      <c r="B14" s="334" t="str">
        <f>'a-traject'!B14</f>
        <v>1po2</v>
      </c>
      <c r="C14" s="335" t="str">
        <f>'a-traject'!C14</f>
        <v>Bas Dijkstra</v>
      </c>
      <c r="D14" s="335" t="str">
        <f>'a-traject'!D14</f>
        <v>Houten</v>
      </c>
    </row>
    <row r="15" spans="1:4" ht="21" customHeight="1">
      <c r="A15" s="334">
        <f>'a-traject'!A15</f>
        <v>263</v>
      </c>
      <c r="B15" s="334" t="str">
        <f>'a-traject'!B15</f>
        <v>1po2</v>
      </c>
      <c r="C15" s="335" t="str">
        <f>'a-traject'!C15</f>
        <v>Ineke Schmitz</v>
      </c>
      <c r="D15" s="335" t="str">
        <f>'a-traject'!D15</f>
        <v>Heteren</v>
      </c>
    </row>
    <row r="16" spans="1:5" s="337" customFormat="1" ht="21" customHeight="1">
      <c r="A16" s="334">
        <f>'a-traject'!A16</f>
        <v>3146</v>
      </c>
      <c r="B16" s="334" t="str">
        <f>'a-traject'!B16</f>
        <v>2po1</v>
      </c>
      <c r="C16" s="335" t="str">
        <f>'a-traject'!C16</f>
        <v>Frank Bolt</v>
      </c>
      <c r="D16" s="335" t="str">
        <f>'a-traject'!D16</f>
        <v>Wijhe</v>
      </c>
      <c r="E16" s="342"/>
    </row>
    <row r="17" spans="1:4" ht="21" customHeight="1">
      <c r="A17" s="334">
        <f>'a-traject'!A17</f>
        <v>0</v>
      </c>
      <c r="B17" s="334">
        <f>'a-traject'!B17</f>
        <v>0</v>
      </c>
      <c r="C17" s="335">
        <f>'a-traject'!C17</f>
        <v>0</v>
      </c>
      <c r="D17" s="335">
        <f>'a-traject'!D17</f>
        <v>0</v>
      </c>
    </row>
    <row r="18" spans="1:4" ht="21" customHeight="1">
      <c r="A18" s="334">
        <f>'a-traject'!A18</f>
        <v>783</v>
      </c>
      <c r="B18" s="334" t="str">
        <f>'a-traject'!B18</f>
        <v>1po3</v>
      </c>
      <c r="C18" s="335" t="str">
        <f>'a-traject'!C18</f>
        <v>Carolien Fischer</v>
      </c>
      <c r="D18" s="335" t="str">
        <f>'a-traject'!D18</f>
        <v>Toornwerd</v>
      </c>
    </row>
    <row r="19" spans="1:4" ht="21" customHeight="1">
      <c r="A19" s="334">
        <f>'a-traject'!A19</f>
        <v>2161</v>
      </c>
      <c r="B19" s="334" t="str">
        <f>'a-traject'!B19</f>
        <v>1po3</v>
      </c>
      <c r="C19" s="335" t="str">
        <f>'a-traject'!C19</f>
        <v>Mathilde Jütting</v>
      </c>
      <c r="D19" s="335" t="str">
        <f>'a-traject'!D19</f>
        <v>Dalfsen</v>
      </c>
    </row>
    <row r="20" spans="1:5" s="337" customFormat="1" ht="21" customHeight="1">
      <c r="A20" s="334">
        <f>'a-traject'!A20</f>
        <v>1787</v>
      </c>
      <c r="B20" s="334" t="str">
        <f>'a-traject'!B20</f>
        <v>1po3</v>
      </c>
      <c r="C20" s="335" t="str">
        <f>'a-traject'!C20</f>
        <v>Olga Kegel-Hagesteijn</v>
      </c>
      <c r="D20" s="335" t="str">
        <f>'a-traject'!D20</f>
        <v>Rockanje</v>
      </c>
      <c r="E20" s="333"/>
    </row>
    <row r="21" spans="1:4" ht="21" customHeight="1">
      <c r="A21" s="334">
        <f>'a-traject'!A21</f>
        <v>3173</v>
      </c>
      <c r="B21" s="334" t="str">
        <f>'a-traject'!B21</f>
        <v>1pa1</v>
      </c>
      <c r="C21" s="335" t="str">
        <f>'a-traject'!C21</f>
        <v>Willemijn Jacobs</v>
      </c>
      <c r="D21" s="335" t="str">
        <f>'a-traject'!D21</f>
        <v>Schoorl</v>
      </c>
    </row>
    <row r="22" spans="1:4" ht="21" customHeight="1">
      <c r="A22" s="334">
        <f>'a-traject'!A22</f>
        <v>343</v>
      </c>
      <c r="B22" s="334" t="str">
        <f>'a-traject'!B22</f>
        <v>1pa1</v>
      </c>
      <c r="C22" s="335" t="str">
        <f>'a-traject'!C22</f>
        <v>Inge Ranzijn</v>
      </c>
      <c r="D22" s="335" t="str">
        <f>'a-traject'!D22</f>
        <v>Warmenhuizen</v>
      </c>
    </row>
    <row r="23" spans="1:4" ht="21" customHeight="1">
      <c r="A23" s="334">
        <f>'a-traject'!A23</f>
        <v>3098</v>
      </c>
      <c r="B23" s="334" t="str">
        <f>'a-traject'!B23</f>
        <v>1pa1</v>
      </c>
      <c r="C23" s="335" t="str">
        <f>'a-traject'!C23</f>
        <v>Henk Veurink</v>
      </c>
      <c r="D23" s="335" t="str">
        <f>'a-traject'!D23</f>
        <v>Weerselo</v>
      </c>
    </row>
    <row r="24" spans="1:4" ht="21" customHeight="1">
      <c r="A24" s="334">
        <f>'a-traject'!A24</f>
        <v>2055</v>
      </c>
      <c r="B24" s="334" t="str">
        <f>'a-traject'!B24</f>
        <v>1pa1</v>
      </c>
      <c r="C24" s="335" t="str">
        <f>'a-traject'!C24</f>
        <v>Edwin Stok</v>
      </c>
      <c r="D24" s="335" t="str">
        <f>'a-traject'!D24</f>
        <v>Doorwerth</v>
      </c>
    </row>
    <row r="25" spans="1:4" ht="21" customHeight="1">
      <c r="A25" s="334">
        <f>'a-traject'!A25</f>
        <v>3008</v>
      </c>
      <c r="B25" s="334" t="str">
        <f>'a-traject'!B25</f>
        <v>1pa1</v>
      </c>
      <c r="C25" s="335" t="str">
        <f>'a-traject'!C25</f>
        <v>Baudy Heemskerk</v>
      </c>
      <c r="D25" s="335" t="str">
        <f>'a-traject'!D25</f>
        <v>Dalen</v>
      </c>
    </row>
    <row r="26" spans="1:4" ht="21" customHeight="1">
      <c r="A26" s="334">
        <f>'a-traject'!A26</f>
        <v>3180</v>
      </c>
      <c r="B26" s="334" t="str">
        <f>'a-traject'!B26</f>
        <v>1pa1</v>
      </c>
      <c r="C26" s="335" t="str">
        <f>'a-traject'!C26</f>
        <v>Willeke Goudzwaard</v>
      </c>
      <c r="D26" s="335" t="str">
        <f>'a-traject'!D26</f>
        <v>Zierikzee</v>
      </c>
    </row>
    <row r="27" spans="1:4" ht="21" customHeight="1">
      <c r="A27" s="334">
        <f>'a-traject'!A27</f>
        <v>1319</v>
      </c>
      <c r="B27" s="334" t="str">
        <f>'a-traject'!B27</f>
        <v>1pa1</v>
      </c>
      <c r="C27" s="335" t="str">
        <f>'a-traject'!C27</f>
        <v>Marcel Eikenaar</v>
      </c>
      <c r="D27" s="335" t="str">
        <f>'a-traject'!D27</f>
        <v>Nijverdal</v>
      </c>
    </row>
    <row r="28" spans="1:6" ht="21" customHeight="1">
      <c r="A28" s="334">
        <f>'a-traject'!A28</f>
        <v>726</v>
      </c>
      <c r="B28" s="334" t="str">
        <f>'a-traject'!B28</f>
        <v>1pa1</v>
      </c>
      <c r="C28" s="335" t="str">
        <f>'a-traject'!C28</f>
        <v>Freddy Knobben</v>
      </c>
      <c r="D28" s="335" t="str">
        <f>'a-traject'!D28</f>
        <v>Nijverdal</v>
      </c>
      <c r="F28" s="332"/>
    </row>
    <row r="29" spans="1:6" ht="21" customHeight="1">
      <c r="A29" s="334">
        <f>'a-traject'!A29</f>
        <v>0</v>
      </c>
      <c r="B29" s="334">
        <f>'a-traject'!B29</f>
        <v>0</v>
      </c>
      <c r="C29" s="335">
        <f>'a-traject'!C29</f>
        <v>0</v>
      </c>
      <c r="D29" s="335">
        <f>'a-traject'!D29</f>
        <v>0</v>
      </c>
      <c r="F29" s="332"/>
    </row>
    <row r="30" spans="1:6" s="330" customFormat="1" ht="21" customHeight="1">
      <c r="A30" s="334">
        <f>'a-traject'!A30</f>
        <v>123</v>
      </c>
      <c r="B30" s="334" t="str">
        <f>'a-traject'!B30</f>
        <v>1pa2</v>
      </c>
      <c r="C30" s="335" t="str">
        <f>'a-traject'!C30</f>
        <v>Sonja Ranzijn</v>
      </c>
      <c r="D30" s="335" t="str">
        <f>'a-traject'!D30</f>
        <v>Warmenhuizen</v>
      </c>
      <c r="E30" s="333"/>
      <c r="F30" s="332"/>
    </row>
    <row r="31" spans="1:6" s="330" customFormat="1" ht="21" customHeight="1">
      <c r="A31" s="334">
        <f>'a-traject'!A31</f>
        <v>1961</v>
      </c>
      <c r="B31" s="334" t="str">
        <f>'a-traject'!B31</f>
        <v>1pa2</v>
      </c>
      <c r="C31" s="335" t="str">
        <f>'a-traject'!C31</f>
        <v>Daan Goekoop</v>
      </c>
      <c r="D31" s="335" t="str">
        <f>'a-traject'!D31</f>
        <v>Drouwenerveen</v>
      </c>
      <c r="E31" s="333"/>
      <c r="F31" s="336"/>
    </row>
    <row r="32" spans="1:4" ht="21" customHeight="1">
      <c r="A32" s="334">
        <f>'a-traject'!A32</f>
        <v>3245</v>
      </c>
      <c r="B32" s="334" t="str">
        <f>'a-traject'!B32</f>
        <v>1pa2</v>
      </c>
      <c r="C32" s="335" t="str">
        <f>'a-traject'!C32</f>
        <v>Lilian Mollema</v>
      </c>
      <c r="D32" s="335" t="str">
        <f>'a-traject'!D32</f>
        <v>Siddeburen</v>
      </c>
    </row>
    <row r="33" spans="1:4" ht="21" customHeight="1">
      <c r="A33" s="334">
        <f>'a-traject'!A33</f>
        <v>1336</v>
      </c>
      <c r="B33" s="334" t="str">
        <f>'a-traject'!B33</f>
        <v>1pa2</v>
      </c>
      <c r="C33" s="335" t="str">
        <f>'a-traject'!C33</f>
        <v>Maurice Verkerk</v>
      </c>
      <c r="D33" s="335" t="str">
        <f>'a-traject'!D33</f>
        <v>Terschuur</v>
      </c>
    </row>
    <row r="34" spans="1:4" ht="21" customHeight="1">
      <c r="A34" s="334">
        <f>'a-traject'!A34</f>
        <v>712</v>
      </c>
      <c r="B34" s="334" t="str">
        <f>'a-traject'!B34</f>
        <v>1pa2</v>
      </c>
      <c r="C34" s="335" t="str">
        <f>'a-traject'!C34</f>
        <v>Annelies Kool</v>
      </c>
      <c r="D34" s="335" t="str">
        <f>'a-traject'!D34</f>
        <v>Elspeet</v>
      </c>
    </row>
    <row r="35" spans="1:4" ht="21" customHeight="1">
      <c r="A35" s="334">
        <f>'a-traject'!A35</f>
        <v>97</v>
      </c>
      <c r="B35" s="334" t="str">
        <f>'a-traject'!B35</f>
        <v>1pa2</v>
      </c>
      <c r="C35" s="335" t="str">
        <f>'a-traject'!C35</f>
        <v>Wim te Winkel</v>
      </c>
      <c r="D35" s="335" t="str">
        <f>'a-traject'!D35</f>
        <v>Winterswijk</v>
      </c>
    </row>
    <row r="36" spans="1:4" ht="21" customHeight="1">
      <c r="A36" s="334">
        <f>'a-traject'!A36</f>
        <v>0</v>
      </c>
      <c r="B36" s="334">
        <f>'a-traject'!B36</f>
        <v>0</v>
      </c>
      <c r="C36" s="335">
        <f>'a-traject'!C36</f>
        <v>0</v>
      </c>
      <c r="D36" s="335">
        <f>'a-traject'!D36</f>
        <v>0</v>
      </c>
    </row>
    <row r="37" spans="1:4" ht="21" customHeight="1">
      <c r="A37" s="334">
        <f>'a-traject'!A37</f>
        <v>1948</v>
      </c>
      <c r="B37" s="334" t="str">
        <f>'a-traject'!B37</f>
        <v>1pa2</v>
      </c>
      <c r="C37" s="335" t="str">
        <f>'a-traject'!C37</f>
        <v>Harrie ten Broeke</v>
      </c>
      <c r="D37" s="335" t="str">
        <f>'a-traject'!D37</f>
        <v>Olst</v>
      </c>
    </row>
    <row r="38" spans="1:4" ht="21" customHeight="1">
      <c r="A38" s="334">
        <f>'a-traject'!A38</f>
        <v>4</v>
      </c>
      <c r="B38" s="334" t="str">
        <f>'a-traject'!B38</f>
        <v>1pa2</v>
      </c>
      <c r="C38" s="335" t="str">
        <f>'a-traject'!C38</f>
        <v>Markus Beerhues</v>
      </c>
      <c r="D38" s="335" t="str">
        <f>'a-traject'!D38</f>
        <v>Langenberg (D)</v>
      </c>
    </row>
    <row r="39" spans="1:6" ht="21" customHeight="1">
      <c r="A39" s="330" t="s">
        <v>812</v>
      </c>
      <c r="B39" s="330" t="str">
        <f>B1</f>
        <v>STARTLIJST OVG- TRAJECT</v>
      </c>
      <c r="C39" s="356"/>
      <c r="D39" s="351">
        <f>D1</f>
        <v>0</v>
      </c>
      <c r="E39" s="355" t="str">
        <f>E1</f>
        <v>OVG   -traject</v>
      </c>
      <c r="F39" s="330" t="str">
        <f>F1</f>
        <v>OVG   -traject</v>
      </c>
    </row>
    <row r="40" spans="1:6" ht="21" customHeight="1">
      <c r="A40" s="330" t="s">
        <v>801</v>
      </c>
      <c r="B40" s="330" t="s">
        <v>753</v>
      </c>
      <c r="C40" s="356" t="s">
        <v>754</v>
      </c>
      <c r="D40" s="351" t="s">
        <v>755</v>
      </c>
      <c r="E40" s="332" t="s">
        <v>756</v>
      </c>
      <c r="F40" s="330" t="s">
        <v>780</v>
      </c>
    </row>
    <row r="41" spans="1:5" ht="21" customHeight="1">
      <c r="A41" s="334">
        <f>'a-traject'!A41</f>
        <v>876</v>
      </c>
      <c r="B41" s="334" t="str">
        <f>'a-traject'!B41</f>
        <v>1pa3</v>
      </c>
      <c r="C41" s="335" t="str">
        <f>'a-traject'!C41</f>
        <v>Marianne Wolters</v>
      </c>
      <c r="D41" s="335" t="str">
        <f>'a-traject'!D41</f>
        <v>Vierpolders</v>
      </c>
      <c r="E41" s="333" t="s">
        <v>851</v>
      </c>
    </row>
    <row r="42" spans="1:5" ht="21" customHeight="1">
      <c r="A42" s="334">
        <f>'a-traject'!A42</f>
        <v>339</v>
      </c>
      <c r="B42" s="334" t="str">
        <f>'a-traject'!B42</f>
        <v>1pa3</v>
      </c>
      <c r="C42" s="335" t="str">
        <f>'a-traject'!C42</f>
        <v>Marijke Meeuwissen</v>
      </c>
      <c r="D42" s="335" t="str">
        <f>'a-traject'!D42</f>
        <v>Wittelte</v>
      </c>
      <c r="E42" s="333" t="s">
        <v>852</v>
      </c>
    </row>
    <row r="43" spans="1:5" ht="21" customHeight="1">
      <c r="A43" s="334">
        <f>'a-traject'!A43</f>
        <v>1208</v>
      </c>
      <c r="B43" s="334" t="str">
        <f>'a-traject'!B43</f>
        <v>1pa3</v>
      </c>
      <c r="C43" s="335" t="str">
        <f>'a-traject'!C43</f>
        <v>Govert de Koning</v>
      </c>
      <c r="D43" s="335" t="str">
        <f>'a-traject'!D43</f>
        <v>Leerdam</v>
      </c>
      <c r="E43" s="333" t="s">
        <v>853</v>
      </c>
    </row>
    <row r="44" spans="1:5" ht="21" customHeight="1">
      <c r="A44" s="334">
        <f>'a-traject'!A44</f>
        <v>1469</v>
      </c>
      <c r="B44" s="334" t="str">
        <f>'a-traject'!B44</f>
        <v>1pa3</v>
      </c>
      <c r="C44" s="335" t="str">
        <f>'a-traject'!C44</f>
        <v>Jaap van der Horst</v>
      </c>
      <c r="D44" s="335" t="str">
        <f>'a-traject'!D44</f>
        <v>Utrecht</v>
      </c>
      <c r="E44" s="333" t="s">
        <v>854</v>
      </c>
    </row>
    <row r="45" spans="1:5" s="337" customFormat="1" ht="21" customHeight="1">
      <c r="A45" s="334">
        <f>'a-traject'!A45</f>
        <v>988</v>
      </c>
      <c r="B45" s="334" t="str">
        <f>'a-traject'!B45</f>
        <v>1pa3</v>
      </c>
      <c r="C45" s="335" t="str">
        <f>'a-traject'!C45</f>
        <v>Co van Wijk</v>
      </c>
      <c r="D45" s="335" t="str">
        <f>'a-traject'!D45</f>
        <v>Utrecht</v>
      </c>
      <c r="E45" s="333" t="s">
        <v>773</v>
      </c>
    </row>
    <row r="46" spans="1:5" s="337" customFormat="1" ht="21" customHeight="1">
      <c r="A46" s="334">
        <f>'a-traject'!A46</f>
        <v>1885</v>
      </c>
      <c r="B46" s="334" t="str">
        <f>'a-traject'!B46</f>
        <v>1pa3</v>
      </c>
      <c r="C46" s="335" t="str">
        <f>'a-traject'!C46</f>
        <v>Steven van der Veen</v>
      </c>
      <c r="D46" s="335" t="str">
        <f>'a-traject'!D46</f>
        <v>Putten</v>
      </c>
      <c r="E46" s="333" t="s">
        <v>855</v>
      </c>
    </row>
    <row r="47" spans="1:5" ht="21" customHeight="1">
      <c r="A47" s="334">
        <f>'a-traject'!A47</f>
        <v>204</v>
      </c>
      <c r="B47" s="334" t="str">
        <f>'a-traject'!B47</f>
        <v>1pa3</v>
      </c>
      <c r="C47" s="335" t="str">
        <f>'a-traject'!C47</f>
        <v>Paul Versluis</v>
      </c>
      <c r="D47" s="335" t="str">
        <f>'a-traject'!D47</f>
        <v>Noordwolde</v>
      </c>
      <c r="E47" s="333" t="s">
        <v>856</v>
      </c>
    </row>
    <row r="48" spans="1:5" s="337" customFormat="1" ht="21" customHeight="1">
      <c r="A48" s="334">
        <f>'a-traject'!A48</f>
        <v>1323</v>
      </c>
      <c r="B48" s="334" t="str">
        <f>'a-traject'!B48</f>
        <v>1pa3</v>
      </c>
      <c r="C48" s="335" t="str">
        <f>'a-traject'!C48</f>
        <v>Nelleke Oosterhof</v>
      </c>
      <c r="D48" s="335" t="str">
        <f>'a-traject'!D48</f>
        <v>Scherpenzeel</v>
      </c>
      <c r="E48" s="342" t="s">
        <v>857</v>
      </c>
    </row>
    <row r="49" spans="1:5" ht="21" customHeight="1">
      <c r="A49" s="334">
        <f>'a-traject'!A49</f>
        <v>1443</v>
      </c>
      <c r="B49" s="334" t="str">
        <f>'a-traject'!B49</f>
        <v>1pa3</v>
      </c>
      <c r="C49" s="335" t="str">
        <f>'a-traject'!C49</f>
        <v>Mart Koerhuis</v>
      </c>
      <c r="D49" s="335" t="str">
        <f>'a-traject'!D49</f>
        <v>Raalte</v>
      </c>
      <c r="E49" s="333" t="s">
        <v>858</v>
      </c>
    </row>
    <row r="50" spans="1:5" s="337" customFormat="1" ht="21" customHeight="1">
      <c r="A50" s="334">
        <f>'a-traject'!A50</f>
        <v>666</v>
      </c>
      <c r="B50" s="334" t="str">
        <f>'a-traject'!B50</f>
        <v>1pa3</v>
      </c>
      <c r="C50" s="335" t="str">
        <f>'a-traject'!C50</f>
        <v>Jan Schalen</v>
      </c>
      <c r="D50" s="335" t="str">
        <f>'a-traject'!D50</f>
        <v>Oldemarkt</v>
      </c>
      <c r="E50" s="333" t="s">
        <v>774</v>
      </c>
    </row>
    <row r="51" spans="1:5" ht="21" customHeight="1">
      <c r="A51" s="334">
        <f>'a-traject'!A51</f>
        <v>730</v>
      </c>
      <c r="B51" s="334" t="str">
        <f>'a-traject'!B51</f>
        <v>1po2</v>
      </c>
      <c r="C51" s="335" t="str">
        <f>'a-traject'!C51</f>
        <v>Luc Boske</v>
      </c>
      <c r="D51" s="335" t="str">
        <f>'a-traject'!D51</f>
        <v>Hellendoorn</v>
      </c>
      <c r="E51" s="333" t="s">
        <v>859</v>
      </c>
    </row>
    <row r="52" spans="1:5" ht="21" customHeight="1">
      <c r="A52" s="334">
        <f>'a-traject'!A52</f>
        <v>3</v>
      </c>
      <c r="B52" s="334" t="str">
        <f>'a-traject'!B52</f>
        <v>1po2</v>
      </c>
      <c r="C52" s="335" t="str">
        <f>'a-traject'!C52</f>
        <v>Thorsten Roeder</v>
      </c>
      <c r="D52" s="335" t="str">
        <f>'a-traject'!D52</f>
        <v>Hamminkeln (D)</v>
      </c>
      <c r="E52" s="342" t="s">
        <v>860</v>
      </c>
    </row>
    <row r="53" spans="1:5" ht="21" customHeight="1">
      <c r="A53" s="334">
        <f>'a-traject'!A53</f>
        <v>0</v>
      </c>
      <c r="B53" s="334">
        <f>'a-traject'!B53</f>
        <v>0</v>
      </c>
      <c r="C53" s="335">
        <f>'a-traject'!C53</f>
        <v>0</v>
      </c>
      <c r="D53" s="335">
        <f>'a-traject'!D53</f>
        <v>0</v>
      </c>
      <c r="E53" s="333" t="s">
        <v>861</v>
      </c>
    </row>
    <row r="54" spans="1:5" ht="21" customHeight="1">
      <c r="A54" s="334">
        <f>'a-traject'!A54</f>
        <v>2074</v>
      </c>
      <c r="B54" s="334" t="str">
        <f>'a-traject'!B54</f>
        <v>tapo1</v>
      </c>
      <c r="C54" s="335" t="str">
        <f>'a-traject'!C54</f>
        <v>Franca Hijwegen</v>
      </c>
      <c r="D54" s="335" t="str">
        <f>'a-traject'!D54</f>
        <v>Nijkerk</v>
      </c>
      <c r="E54" s="333" t="s">
        <v>862</v>
      </c>
    </row>
    <row r="55" spans="1:5" ht="21" customHeight="1">
      <c r="A55" s="334">
        <f>'a-traject'!A55</f>
        <v>475</v>
      </c>
      <c r="B55" s="334" t="str">
        <f>'a-traject'!B55</f>
        <v>tapo2</v>
      </c>
      <c r="C55" s="335" t="str">
        <f>'a-traject'!C55</f>
        <v>Ronald Brummelhuis ten</v>
      </c>
      <c r="D55" s="335" t="str">
        <f>'a-traject'!D55</f>
        <v>Ijsselmuiden</v>
      </c>
      <c r="E55" s="333" t="s">
        <v>771</v>
      </c>
    </row>
    <row r="56" spans="1:5" ht="21" customHeight="1">
      <c r="A56" s="334">
        <f>'a-traject'!A56</f>
        <v>871</v>
      </c>
      <c r="B56" s="334" t="str">
        <f>'a-traject'!B56</f>
        <v>tapo3</v>
      </c>
      <c r="C56" s="335" t="str">
        <f>'a-traject'!C56</f>
        <v>Cora Poelman</v>
      </c>
      <c r="D56" s="335" t="str">
        <f>'a-traject'!D56</f>
        <v>Langelo</v>
      </c>
      <c r="E56" s="333" t="s">
        <v>863</v>
      </c>
    </row>
    <row r="57" spans="1:5" ht="21" customHeight="1">
      <c r="A57" s="334">
        <f>'a-traject'!A57</f>
        <v>641</v>
      </c>
      <c r="B57" s="334" t="str">
        <f>'a-traject'!B57</f>
        <v>tapo3</v>
      </c>
      <c r="C57" s="335" t="str">
        <f>'a-traject'!C57</f>
        <v>Martien Verhoeven</v>
      </c>
      <c r="D57" s="335" t="str">
        <f>'a-traject'!D57</f>
        <v>Loon op Zand</v>
      </c>
      <c r="E57" s="333" t="s">
        <v>864</v>
      </c>
    </row>
    <row r="58" spans="1:5" ht="21" customHeight="1">
      <c r="A58" s="334">
        <f>'a-traject'!A58</f>
        <v>1678</v>
      </c>
      <c r="B58" s="334" t="str">
        <f>'a-traject'!B58</f>
        <v>tapo3</v>
      </c>
      <c r="C58" s="335" t="str">
        <f>'a-traject'!C58</f>
        <v>Dianne Legemaat</v>
      </c>
      <c r="D58" s="335" t="str">
        <f>'a-traject'!D58</f>
        <v>Overberg</v>
      </c>
      <c r="E58" s="333" t="s">
        <v>865</v>
      </c>
    </row>
    <row r="59" spans="1:5" ht="21" customHeight="1">
      <c r="A59" s="334">
        <f>'a-traject'!A59</f>
        <v>3000</v>
      </c>
      <c r="B59" s="334" t="str">
        <f>'a-traject'!B59</f>
        <v>tapa1</v>
      </c>
      <c r="C59" s="335" t="str">
        <f>'a-traject'!C59</f>
        <v>Jaron Wolters</v>
      </c>
      <c r="D59" s="335" t="str">
        <f>'a-traject'!D59</f>
        <v>Ommen</v>
      </c>
      <c r="E59" s="333" t="s">
        <v>866</v>
      </c>
    </row>
    <row r="60" spans="1:5" ht="21" customHeight="1">
      <c r="A60" s="334">
        <f>'a-traject'!A60</f>
        <v>88</v>
      </c>
      <c r="B60" s="334" t="str">
        <f>'a-traject'!B60</f>
        <v>tapa3</v>
      </c>
      <c r="C60" s="335" t="str">
        <f>'a-traject'!C60</f>
        <v>Martin Elders</v>
      </c>
      <c r="D60" s="335" t="str">
        <f>'a-traject'!D60</f>
        <v>Hengelo (gld)</v>
      </c>
      <c r="E60" s="333" t="s">
        <v>775</v>
      </c>
    </row>
    <row r="61" spans="1:5" ht="21" customHeight="1">
      <c r="A61" s="334">
        <f>'a-traject'!A61</f>
        <v>1138</v>
      </c>
      <c r="B61" s="334" t="str">
        <f>'a-traject'!B61</f>
        <v>1pa3</v>
      </c>
      <c r="C61" s="335" t="str">
        <f>'a-traject'!C61</f>
        <v>Johan van Zeeland</v>
      </c>
      <c r="D61" s="335" t="str">
        <f>'a-traject'!D61</f>
        <v>Boxtel</v>
      </c>
      <c r="E61" s="333" t="s">
        <v>867</v>
      </c>
    </row>
    <row r="62" spans="1:5" ht="21" customHeight="1">
      <c r="A62" s="334">
        <f>'a-traject'!A62</f>
        <v>266</v>
      </c>
      <c r="B62" s="334" t="str">
        <f>'a-traject'!B62</f>
        <v>1pa3</v>
      </c>
      <c r="C62" s="335" t="str">
        <f>'a-traject'!C62</f>
        <v>Kimberley van Ede</v>
      </c>
      <c r="D62" s="335" t="str">
        <f>'a-traject'!D62</f>
        <v>Houten</v>
      </c>
      <c r="E62" s="333" t="s">
        <v>868</v>
      </c>
    </row>
    <row r="63" spans="1:5" ht="21" customHeight="1">
      <c r="A63" s="334">
        <f>'a-traject'!A63</f>
        <v>1990</v>
      </c>
      <c r="B63" s="334" t="str">
        <f>'a-traject'!B63</f>
        <v>1pa3</v>
      </c>
      <c r="C63" s="335" t="str">
        <f>'a-traject'!C63</f>
        <v>Rene van Beek</v>
      </c>
      <c r="D63" s="335" t="str">
        <f>'a-traject'!D63</f>
        <v>Houten</v>
      </c>
      <c r="E63" s="342" t="s">
        <v>869</v>
      </c>
    </row>
    <row r="64" spans="1:5" ht="21" customHeight="1">
      <c r="A64" s="334">
        <f>'a-traject'!A64</f>
        <v>1123</v>
      </c>
      <c r="B64" s="334" t="str">
        <f>'a-traject'!B64</f>
        <v>1pa3</v>
      </c>
      <c r="C64" s="335" t="str">
        <f>'a-traject'!C64</f>
        <v>Hans Nijwening</v>
      </c>
      <c r="D64" s="335" t="str">
        <f>'a-traject'!D64</f>
        <v>Orvelte</v>
      </c>
      <c r="E64" s="333" t="s">
        <v>870</v>
      </c>
    </row>
    <row r="65" spans="1:5" ht="21" customHeight="1">
      <c r="A65" s="334">
        <f>'a-traject'!A65</f>
        <v>1648</v>
      </c>
      <c r="B65" s="334" t="str">
        <f>'a-traject'!B65</f>
        <v>1pa3</v>
      </c>
      <c r="C65" s="335" t="str">
        <f>'a-traject'!C65</f>
        <v>Piet van der Meijden</v>
      </c>
      <c r="D65" s="335" t="str">
        <f>'a-traject'!D65</f>
        <v>Herwijnen</v>
      </c>
      <c r="E65" s="333" t="s">
        <v>787</v>
      </c>
    </row>
    <row r="66" spans="1:6" ht="21" customHeight="1">
      <c r="A66" s="334">
        <f>'a-traject'!A66</f>
        <v>2836</v>
      </c>
      <c r="B66" s="334" t="str">
        <f>'a-traject'!B66</f>
        <v>1pa3</v>
      </c>
      <c r="C66" s="335" t="str">
        <f>'a-traject'!C66</f>
        <v>Stefan van der Meijden</v>
      </c>
      <c r="D66" s="335" t="str">
        <f>'a-traject'!D66</f>
        <v>Herwijnen</v>
      </c>
      <c r="E66" s="333" t="s">
        <v>871</v>
      </c>
      <c r="F66" s="337"/>
    </row>
    <row r="67" spans="1:5" ht="21" customHeight="1">
      <c r="A67" s="334">
        <f>'a-traject'!A67</f>
        <v>2600</v>
      </c>
      <c r="B67" s="334" t="str">
        <f>'a-traject'!B67</f>
        <v>1pa3</v>
      </c>
      <c r="C67" s="335" t="str">
        <f>'a-traject'!C67</f>
        <v>Arie Dibbits</v>
      </c>
      <c r="D67" s="335" t="str">
        <f>'a-traject'!D67</f>
        <v>Bergharen</v>
      </c>
      <c r="E67" s="342" t="s">
        <v>872</v>
      </c>
    </row>
    <row r="68" spans="1:6" s="337" customFormat="1" ht="21" customHeight="1">
      <c r="A68" s="334">
        <f>'a-traject'!A68</f>
        <v>914</v>
      </c>
      <c r="B68" s="334" t="str">
        <f>'a-traject'!B68</f>
        <v>1pa3</v>
      </c>
      <c r="C68" s="335" t="str">
        <f>'a-traject'!C68</f>
        <v>Edwin Mollema</v>
      </c>
      <c r="D68" s="335" t="str">
        <f>'a-traject'!D68</f>
        <v>Siddeburen</v>
      </c>
      <c r="E68" s="333" t="s">
        <v>873</v>
      </c>
      <c r="F68" s="336"/>
    </row>
    <row r="69" spans="1:5" ht="21" customHeight="1">
      <c r="A69" s="334">
        <f>'a-traject'!A69</f>
        <v>1327</v>
      </c>
      <c r="B69" s="334" t="str">
        <f>'a-traject'!B69</f>
        <v>1pa3</v>
      </c>
      <c r="C69" s="335" t="str">
        <f>'a-traject'!C69</f>
        <v>Ronald Tomassen</v>
      </c>
      <c r="D69" s="335" t="str">
        <f>'a-traject'!D69</f>
        <v>Nieuwegein</v>
      </c>
      <c r="E69" s="333" t="s">
        <v>874</v>
      </c>
    </row>
    <row r="70" spans="1:6" ht="21" customHeight="1">
      <c r="A70" s="334">
        <f>'a-traject'!A70</f>
        <v>2112</v>
      </c>
      <c r="B70" s="334" t="str">
        <f>'a-traject'!B70</f>
        <v>2po1</v>
      </c>
      <c r="C70" s="335" t="str">
        <f>'a-traject'!C70</f>
        <v>Cindy Botter</v>
      </c>
      <c r="D70" s="335" t="str">
        <f>'a-traject'!D70</f>
        <v>Kerkenveld</v>
      </c>
      <c r="E70" s="333" t="s">
        <v>772</v>
      </c>
      <c r="F70" s="337"/>
    </row>
    <row r="71" spans="1:6" s="337" customFormat="1" ht="21" customHeight="1">
      <c r="A71" s="334">
        <f>'a-traject'!A71</f>
        <v>1859</v>
      </c>
      <c r="B71" s="334" t="str">
        <f>'a-traject'!B71</f>
        <v>2po1</v>
      </c>
      <c r="C71" s="335" t="str">
        <f>'a-traject'!C71</f>
        <v>Harrie Tutert</v>
      </c>
      <c r="D71" s="335" t="str">
        <f>'a-traject'!D71</f>
        <v>Heeten</v>
      </c>
      <c r="E71" s="333" t="s">
        <v>875</v>
      </c>
      <c r="F71" s="336"/>
    </row>
    <row r="72" spans="1:5" ht="21" customHeight="1">
      <c r="A72" s="334">
        <f>'a-traject'!A72</f>
        <v>0</v>
      </c>
      <c r="B72" s="334">
        <f>'a-traject'!B72</f>
        <v>0</v>
      </c>
      <c r="C72" s="335">
        <f>'a-traject'!C72</f>
        <v>0</v>
      </c>
      <c r="D72" s="335">
        <f>'a-traject'!D72</f>
        <v>0</v>
      </c>
      <c r="E72" s="333" t="s">
        <v>876</v>
      </c>
    </row>
    <row r="73" spans="1:6" ht="21" customHeight="1">
      <c r="A73" s="334">
        <f>'a-traject'!A73</f>
        <v>2082</v>
      </c>
      <c r="B73" s="334" t="str">
        <f>'a-traject'!B73</f>
        <v>2po2</v>
      </c>
      <c r="C73" s="335" t="str">
        <f>'a-traject'!C73</f>
        <v>Lisanne van der Spoel</v>
      </c>
      <c r="D73" s="335" t="str">
        <f>'a-traject'!D73</f>
        <v>Bruchterveld</v>
      </c>
      <c r="E73" s="333" t="s">
        <v>877</v>
      </c>
      <c r="F73" s="337"/>
    </row>
    <row r="74" spans="1:5" ht="21" customHeight="1">
      <c r="A74" s="334">
        <f>'a-traject'!A74</f>
        <v>1900</v>
      </c>
      <c r="B74" s="334" t="str">
        <f>'a-traject'!B74</f>
        <v>2po1</v>
      </c>
      <c r="C74" s="335" t="str">
        <f>'a-traject'!C74</f>
        <v>Kees Liebregts</v>
      </c>
      <c r="D74" s="335" t="str">
        <f>'a-traject'!D74</f>
        <v>Middelmeers</v>
      </c>
      <c r="E74" s="333" t="s">
        <v>878</v>
      </c>
    </row>
    <row r="75" spans="1:5" ht="21" customHeight="1">
      <c r="A75" s="334">
        <f>'a-traject'!A75</f>
        <v>1340</v>
      </c>
      <c r="B75" s="334" t="str">
        <f>'a-traject'!B75</f>
        <v>2po1</v>
      </c>
      <c r="C75" s="335" t="str">
        <f>'a-traject'!C75</f>
        <v>Trees Godlieb</v>
      </c>
      <c r="D75" s="335" t="str">
        <f>'a-traject'!D75</f>
        <v>Meedhuizen</v>
      </c>
      <c r="E75" s="333" t="s">
        <v>776</v>
      </c>
    </row>
    <row r="76" spans="1:5" ht="21" customHeight="1">
      <c r="A76" s="334">
        <f>'a-traject'!A76</f>
        <v>2166</v>
      </c>
      <c r="B76" s="334" t="str">
        <f>'a-traject'!B76</f>
        <v>2po2</v>
      </c>
      <c r="C76" s="335" t="str">
        <f>'a-traject'!C76</f>
        <v>Mariëlle Feenstra</v>
      </c>
      <c r="D76" s="335" t="str">
        <f>'a-traject'!D76</f>
        <v>Nijverdal</v>
      </c>
      <c r="E76" s="333" t="s">
        <v>879</v>
      </c>
    </row>
    <row r="77" spans="1:5" ht="21" customHeight="1">
      <c r="A77" s="334">
        <f>'a-traject'!A77</f>
        <v>2124</v>
      </c>
      <c r="B77" s="334" t="str">
        <f>'a-traject'!B77</f>
        <v>2po2</v>
      </c>
      <c r="C77" s="335" t="str">
        <f>'a-traject'!C77</f>
        <v>Ingmar Veneman-Fleurke</v>
      </c>
      <c r="D77" s="335" t="str">
        <f>'a-traject'!D77</f>
        <v>2e Exloërmond</v>
      </c>
      <c r="E77" s="333" t="s">
        <v>880</v>
      </c>
    </row>
    <row r="78" spans="1:6" ht="21" customHeight="1">
      <c r="A78" s="330" t="s">
        <v>813</v>
      </c>
      <c r="B78" s="330" t="str">
        <f>B1</f>
        <v>STARTLIJST OVG- TRAJECT</v>
      </c>
      <c r="C78" s="356"/>
      <c r="D78" s="351">
        <f>D1</f>
        <v>0</v>
      </c>
      <c r="E78" s="330" t="str">
        <f>E1</f>
        <v>OVG   -traject</v>
      </c>
      <c r="F78" s="330" t="str">
        <f>F1</f>
        <v>OVG   -traject</v>
      </c>
    </row>
    <row r="79" spans="1:6" s="337" customFormat="1" ht="21" customHeight="1">
      <c r="A79" s="330"/>
      <c r="B79" s="330" t="s">
        <v>753</v>
      </c>
      <c r="C79" s="356" t="s">
        <v>754</v>
      </c>
      <c r="D79" s="351" t="s">
        <v>755</v>
      </c>
      <c r="E79" s="332" t="s">
        <v>756</v>
      </c>
      <c r="F79" s="330" t="s">
        <v>780</v>
      </c>
    </row>
    <row r="80" spans="1:6" s="337" customFormat="1" ht="21" customHeight="1">
      <c r="A80" s="334">
        <f>'a-traject'!A80</f>
        <v>2832</v>
      </c>
      <c r="B80" s="334" t="str">
        <f>'a-traject'!B80</f>
        <v>2po3</v>
      </c>
      <c r="C80" s="335" t="str">
        <f>'a-traject'!C80</f>
        <v>Jurgen Bolt</v>
      </c>
      <c r="D80" s="335" t="str">
        <f>'a-traject'!D80</f>
        <v>Wijhe</v>
      </c>
      <c r="E80" s="342" t="s">
        <v>881</v>
      </c>
      <c r="F80" s="336"/>
    </row>
    <row r="81" spans="1:5" ht="21" customHeight="1">
      <c r="A81" s="334">
        <f>'a-traject'!A81</f>
        <v>687</v>
      </c>
      <c r="B81" s="334" t="str">
        <f>'a-traject'!B81</f>
        <v>2po3</v>
      </c>
      <c r="C81" s="335" t="str">
        <f>'a-traject'!C81</f>
        <v>Sake Bosma</v>
      </c>
      <c r="D81" s="335" t="str">
        <f>'a-traject'!D81</f>
        <v>Steggerda</v>
      </c>
      <c r="E81" s="333" t="s">
        <v>882</v>
      </c>
    </row>
    <row r="82" spans="1:6" ht="21" customHeight="1">
      <c r="A82" s="334">
        <f>'a-traject'!A82</f>
        <v>1655</v>
      </c>
      <c r="B82" s="334" t="str">
        <f>'a-traject'!B82</f>
        <v>2po3</v>
      </c>
      <c r="C82" s="335" t="str">
        <f>'a-traject'!C82</f>
        <v>Riechard Becker</v>
      </c>
      <c r="D82" s="335" t="str">
        <f>'a-traject'!D82</f>
        <v>Klaaswaal</v>
      </c>
      <c r="E82" s="333" t="s">
        <v>777</v>
      </c>
      <c r="F82" s="337"/>
    </row>
    <row r="83" spans="1:5" ht="21" customHeight="1">
      <c r="A83" s="334">
        <f>'a-traject'!A83</f>
        <v>389</v>
      </c>
      <c r="B83" s="334" t="str">
        <f>'a-traject'!B83</f>
        <v>2po3</v>
      </c>
      <c r="C83" s="335" t="str">
        <f>'a-traject'!C83</f>
        <v>Sietske Flobbe</v>
      </c>
      <c r="D83" s="335" t="str">
        <f>'a-traject'!D83</f>
        <v>Appelscha</v>
      </c>
      <c r="E83" s="333" t="s">
        <v>883</v>
      </c>
    </row>
    <row r="84" spans="1:5" ht="21" customHeight="1">
      <c r="A84" s="334">
        <f>'a-traject'!A84</f>
        <v>805</v>
      </c>
      <c r="B84" s="334" t="str">
        <f>'a-traject'!B84</f>
        <v>2po3</v>
      </c>
      <c r="C84" s="335" t="str">
        <f>'a-traject'!C84</f>
        <v>Robert Vloedgraven</v>
      </c>
      <c r="D84" s="335" t="str">
        <f>'a-traject'!D84</f>
        <v>Balkbrug</v>
      </c>
      <c r="E84" s="342" t="s">
        <v>884</v>
      </c>
    </row>
    <row r="85" spans="1:5" ht="21" customHeight="1">
      <c r="A85" s="334">
        <f>'a-traject'!A85</f>
        <v>950</v>
      </c>
      <c r="B85" s="334" t="str">
        <f>'a-traject'!B85</f>
        <v>2po3</v>
      </c>
      <c r="C85" s="335" t="str">
        <f>'a-traject'!C85</f>
        <v>Heidy te Poele</v>
      </c>
      <c r="D85" s="335" t="str">
        <f>'a-traject'!D85</f>
        <v>Oud Sabbinge</v>
      </c>
      <c r="E85" s="333" t="s">
        <v>885</v>
      </c>
    </row>
    <row r="86" spans="1:5" ht="21" customHeight="1">
      <c r="A86" s="334">
        <f>'a-traject'!A86</f>
        <v>1599</v>
      </c>
      <c r="B86" s="334" t="str">
        <f>'a-traject'!B86</f>
        <v>2po3</v>
      </c>
      <c r="C86" s="335" t="str">
        <f>'a-traject'!C86</f>
        <v>Marieke Barmentlo</v>
      </c>
      <c r="D86" s="335" t="str">
        <f>'a-traject'!D86</f>
        <v>Wilp</v>
      </c>
      <c r="E86" s="333" t="s">
        <v>886</v>
      </c>
    </row>
    <row r="87" spans="1:5" ht="21" customHeight="1">
      <c r="A87" s="334">
        <f>'a-traject'!A87</f>
        <v>1601</v>
      </c>
      <c r="B87" s="334" t="str">
        <f>'a-traject'!B87</f>
        <v>2po3</v>
      </c>
      <c r="C87" s="335" t="str">
        <f>'a-traject'!C87</f>
        <v>Mark van Ommen</v>
      </c>
      <c r="D87" s="335" t="str">
        <f>'a-traject'!D87</f>
        <v>Ijsselmuiden</v>
      </c>
      <c r="E87" s="333" t="s">
        <v>778</v>
      </c>
    </row>
    <row r="88" spans="1:5" ht="21" customHeight="1">
      <c r="A88" s="334">
        <f>'a-traject'!A88</f>
        <v>672</v>
      </c>
      <c r="B88" s="334" t="str">
        <f>'a-traject'!B88</f>
        <v>2po3</v>
      </c>
      <c r="C88" s="335" t="str">
        <f>'a-traject'!C88</f>
        <v>Henry Borg</v>
      </c>
      <c r="D88" s="335" t="str">
        <f>'a-traject'!D88</f>
        <v>Paasloo</v>
      </c>
      <c r="E88" s="333" t="s">
        <v>887</v>
      </c>
    </row>
    <row r="89" spans="1:5" ht="21" customHeight="1">
      <c r="A89" s="334">
        <f>'a-traject'!A89</f>
        <v>1513</v>
      </c>
      <c r="B89" s="334" t="str">
        <f>'a-traject'!B89</f>
        <v>2pa1</v>
      </c>
      <c r="C89" s="335" t="str">
        <f>'a-traject'!C89</f>
        <v>Hans Niehof</v>
      </c>
      <c r="D89" s="335" t="str">
        <f>'a-traject'!D89</f>
        <v>Meedhuizen</v>
      </c>
      <c r="E89" s="333" t="s">
        <v>888</v>
      </c>
    </row>
    <row r="90" spans="1:5" ht="21" customHeight="1">
      <c r="A90" s="334">
        <f>'a-traject'!A90</f>
        <v>2160</v>
      </c>
      <c r="B90" s="334" t="str">
        <f>'a-traject'!B90</f>
        <v>2pa1</v>
      </c>
      <c r="C90" s="335" t="str">
        <f>'a-traject'!C90</f>
        <v>Johan Holties</v>
      </c>
      <c r="D90" s="335" t="str">
        <f>'a-traject'!D90</f>
        <v>Schoonebeek</v>
      </c>
      <c r="E90" s="333" t="s">
        <v>889</v>
      </c>
    </row>
    <row r="91" spans="1:5" ht="21" customHeight="1">
      <c r="A91" s="334">
        <f>'a-traject'!A91</f>
        <v>1250</v>
      </c>
      <c r="B91" s="334" t="str">
        <f>'a-traject'!B91</f>
        <v>2pa1</v>
      </c>
      <c r="C91" s="335" t="str">
        <f>'a-traject'!C91</f>
        <v>Anoeska de Vries</v>
      </c>
      <c r="D91" s="335" t="str">
        <f>'a-traject'!D91</f>
        <v>Kraggenburg</v>
      </c>
      <c r="E91" s="333" t="s">
        <v>890</v>
      </c>
    </row>
    <row r="92" spans="1:5" ht="21" customHeight="1">
      <c r="A92" s="334">
        <f>'a-traject'!A92</f>
        <v>0</v>
      </c>
      <c r="B92" s="334">
        <f>'a-traject'!B92</f>
        <v>0</v>
      </c>
      <c r="C92" s="335">
        <f>'a-traject'!C92</f>
        <v>0</v>
      </c>
      <c r="D92" s="335">
        <f>'a-traject'!D92</f>
        <v>0</v>
      </c>
      <c r="E92" s="333" t="s">
        <v>779</v>
      </c>
    </row>
    <row r="93" spans="1:6" ht="21" customHeight="1">
      <c r="A93" s="334">
        <f>'a-traject'!A93</f>
        <v>1996</v>
      </c>
      <c r="B93" s="334" t="str">
        <f>'a-traject'!B93</f>
        <v>2pa2</v>
      </c>
      <c r="C93" s="335" t="str">
        <f>'a-traject'!C93</f>
        <v>Daniël Dekkers</v>
      </c>
      <c r="D93" s="335" t="str">
        <f>'a-traject'!D93</f>
        <v>Harreveld</v>
      </c>
      <c r="E93" s="333" t="s">
        <v>891</v>
      </c>
      <c r="F93" s="330"/>
    </row>
    <row r="94" spans="1:6" s="337" customFormat="1" ht="21" customHeight="1">
      <c r="A94" s="334">
        <f>'a-traject'!A94</f>
        <v>1149</v>
      </c>
      <c r="B94" s="334" t="str">
        <f>'a-traject'!B94</f>
        <v>2pa2</v>
      </c>
      <c r="C94" s="335" t="str">
        <f>'a-traject'!C94</f>
        <v>Jan Kosters</v>
      </c>
      <c r="D94" s="335" t="str">
        <f>'a-traject'!D94</f>
        <v>Arriën</v>
      </c>
      <c r="E94" s="333" t="s">
        <v>892</v>
      </c>
      <c r="F94" s="330"/>
    </row>
    <row r="95" spans="1:5" ht="21" customHeight="1">
      <c r="A95" s="334">
        <f>'a-traject'!A95</f>
        <v>851</v>
      </c>
      <c r="B95" s="334" t="str">
        <f>'a-traject'!B95</f>
        <v>2pa3</v>
      </c>
      <c r="C95" s="335" t="str">
        <f>'a-traject'!C95</f>
        <v>Hans Reitzema</v>
      </c>
      <c r="D95" s="335" t="str">
        <f>'a-traject'!D95</f>
        <v>Kropswolde</v>
      </c>
      <c r="E95" s="342" t="s">
        <v>893</v>
      </c>
    </row>
    <row r="96" spans="1:5" ht="21" customHeight="1">
      <c r="A96" s="334">
        <f>'a-traject'!A96</f>
        <v>253</v>
      </c>
      <c r="B96" s="334" t="str">
        <f>'a-traject'!B96</f>
        <v>2pa3</v>
      </c>
      <c r="C96" s="335" t="str">
        <f>'a-traject'!C96</f>
        <v>Sjaak Ranzijn</v>
      </c>
      <c r="D96" s="335" t="str">
        <f>'a-traject'!D96</f>
        <v>Schoorl</v>
      </c>
      <c r="E96" s="333" t="s">
        <v>894</v>
      </c>
    </row>
    <row r="97" spans="1:5" ht="21" customHeight="1">
      <c r="A97" s="334">
        <f>'a-traject'!A97</f>
        <v>1002</v>
      </c>
      <c r="B97" s="334" t="str">
        <f>'a-traject'!B97</f>
        <v>2pa3</v>
      </c>
      <c r="C97" s="335" t="str">
        <f>'a-traject'!C97</f>
        <v>Bertrik Rodermond</v>
      </c>
      <c r="D97" s="335" t="str">
        <f>'a-traject'!D97</f>
        <v>Smilde</v>
      </c>
      <c r="E97" s="333" t="s">
        <v>788</v>
      </c>
    </row>
    <row r="98" spans="1:5" ht="21" customHeight="1">
      <c r="A98" s="334">
        <f>'a-traject'!A98</f>
        <v>802</v>
      </c>
      <c r="B98" s="334" t="str">
        <f>'a-traject'!B98</f>
        <v>2pa3</v>
      </c>
      <c r="C98" s="335" t="str">
        <f>'a-traject'!C98</f>
        <v>Herman Simmelink</v>
      </c>
      <c r="D98" s="335" t="str">
        <f>'a-traject'!D98</f>
        <v>Neede</v>
      </c>
      <c r="E98" s="333" t="s">
        <v>997</v>
      </c>
    </row>
    <row r="99" spans="1:5" ht="21" customHeight="1">
      <c r="A99" s="334">
        <f>'a-traject'!A99</f>
        <v>526</v>
      </c>
      <c r="B99" s="334" t="str">
        <f>'a-traject'!B99</f>
        <v>2pa3</v>
      </c>
      <c r="C99" s="335" t="str">
        <f>'a-traject'!C99</f>
        <v>Willem Steenblik</v>
      </c>
      <c r="D99" s="335" t="str">
        <f>'a-traject'!D99</f>
        <v>Vorden</v>
      </c>
      <c r="E99" s="333" t="s">
        <v>979</v>
      </c>
    </row>
    <row r="100" spans="1:5" ht="21" customHeight="1">
      <c r="A100" s="334">
        <f>'a-traject'!A100</f>
        <v>855</v>
      </c>
      <c r="B100" s="334" t="str">
        <f>'a-traject'!B100</f>
        <v>2pa3</v>
      </c>
      <c r="C100" s="335" t="str">
        <f>'a-traject'!C100</f>
        <v>Jaap Krikken</v>
      </c>
      <c r="D100" s="335" t="str">
        <f>'a-traject'!D100</f>
        <v>Zuidwolde</v>
      </c>
      <c r="E100" s="342" t="s">
        <v>998</v>
      </c>
    </row>
    <row r="101" spans="1:5" ht="21" customHeight="1">
      <c r="A101" s="334">
        <f>'a-traject'!A101</f>
        <v>516</v>
      </c>
      <c r="B101" s="334" t="str">
        <f>'a-traject'!B101</f>
        <v>2pa3</v>
      </c>
      <c r="C101" s="335" t="str">
        <f>'a-traject'!C101</f>
        <v>Mike van Wijk</v>
      </c>
      <c r="D101" s="335" t="str">
        <f>'a-traject'!D101</f>
        <v>Nieuwegein</v>
      </c>
      <c r="E101" s="333" t="s">
        <v>999</v>
      </c>
    </row>
    <row r="102" spans="1:5" ht="21" customHeight="1">
      <c r="A102" s="334">
        <f>'a-traject'!A102</f>
        <v>857</v>
      </c>
      <c r="B102" s="334" t="str">
        <f>'a-traject'!B102</f>
        <v>2pa3</v>
      </c>
      <c r="C102" s="335" t="str">
        <f>'a-traject'!C102</f>
        <v>Alex Oosterveld</v>
      </c>
      <c r="D102" s="335" t="str">
        <f>'a-traject'!D102</f>
        <v>Hollandscheveld</v>
      </c>
      <c r="E102" s="350">
        <v>0.625</v>
      </c>
    </row>
    <row r="103" spans="1:5" ht="21" customHeight="1">
      <c r="A103" s="334">
        <f>'a-traject'!A103</f>
        <v>721</v>
      </c>
      <c r="B103" s="334" t="str">
        <f>'a-traject'!B103</f>
        <v>2pa3</v>
      </c>
      <c r="C103" s="335" t="str">
        <f>'a-traject'!C103</f>
        <v>Diny v/d Oever</v>
      </c>
      <c r="D103" s="335" t="str">
        <f>'a-traject'!D103</f>
        <v>Uden</v>
      </c>
      <c r="E103" s="333" t="s">
        <v>1000</v>
      </c>
    </row>
    <row r="104" spans="1:5" ht="21" customHeight="1">
      <c r="A104" s="334">
        <f>'a-traject'!A104</f>
        <v>1816</v>
      </c>
      <c r="B104" s="334" t="str">
        <f>'a-traject'!B104</f>
        <v>2pa3</v>
      </c>
      <c r="C104" s="335" t="str">
        <f>'a-traject'!C104</f>
        <v>Maud Heeren</v>
      </c>
      <c r="D104" s="335" t="str">
        <f>'a-traject'!D104</f>
        <v>Eersel</v>
      </c>
      <c r="E104" s="333" t="s">
        <v>1001</v>
      </c>
    </row>
    <row r="105" spans="1:5" ht="21" customHeight="1">
      <c r="A105" s="334">
        <f>'a-traject'!A105</f>
        <v>1974</v>
      </c>
      <c r="B105" s="334" t="str">
        <f>'a-traject'!B105</f>
        <v>2pa3</v>
      </c>
      <c r="C105" s="335" t="str">
        <f>'a-traject'!C105</f>
        <v>Jan Greve</v>
      </c>
      <c r="D105" s="335" t="str">
        <f>'a-traject'!D105</f>
        <v>Haaksbergen</v>
      </c>
      <c r="E105" s="333" t="s">
        <v>980</v>
      </c>
    </row>
    <row r="106" spans="1:5" ht="21" customHeight="1">
      <c r="A106" s="334">
        <f>'a-traject'!A106</f>
        <v>1596</v>
      </c>
      <c r="B106" s="334" t="str">
        <f>'a-traject'!B106</f>
        <v>2pa3</v>
      </c>
      <c r="C106" s="335" t="str">
        <f>'a-traject'!C106</f>
        <v>Marco Kool</v>
      </c>
      <c r="D106" s="335" t="str">
        <f>'a-traject'!D106</f>
        <v>Elspeet</v>
      </c>
      <c r="E106" s="333" t="s">
        <v>1002</v>
      </c>
    </row>
    <row r="107" spans="1:5" ht="21" customHeight="1">
      <c r="A107" s="334">
        <f>'a-traject'!A107</f>
        <v>759</v>
      </c>
      <c r="B107" s="334" t="str">
        <f>'a-traject'!B107</f>
        <v>2pa3</v>
      </c>
      <c r="C107" s="335" t="str">
        <f>'a-traject'!C107</f>
        <v>Harry Koning</v>
      </c>
      <c r="D107" s="335" t="str">
        <f>'a-traject'!D107</f>
        <v>Ees</v>
      </c>
      <c r="E107" s="333" t="s">
        <v>792</v>
      </c>
    </row>
    <row r="108" spans="1:5" ht="21" customHeight="1">
      <c r="A108" s="334">
        <f>'a-traject'!A108</f>
        <v>1458</v>
      </c>
      <c r="B108" s="334" t="str">
        <f>'a-traject'!B108</f>
        <v>4po2</v>
      </c>
      <c r="C108" s="335" t="str">
        <f>'a-traject'!C108</f>
        <v>Roelf Lamein</v>
      </c>
      <c r="D108" s="335" t="str">
        <f>'a-traject'!D108</f>
        <v>Warffum</v>
      </c>
      <c r="E108" s="333" t="s">
        <v>981</v>
      </c>
    </row>
    <row r="109" spans="1:5" ht="21" customHeight="1">
      <c r="A109" s="334">
        <f>'a-traject'!A109</f>
        <v>1080</v>
      </c>
      <c r="B109" s="334" t="str">
        <f>'a-traject'!B109</f>
        <v>4po2</v>
      </c>
      <c r="C109" s="335" t="str">
        <f>'a-traject'!C109</f>
        <v>Coen ter Braak</v>
      </c>
      <c r="D109" s="335" t="str">
        <f>'a-traject'!D109</f>
        <v>Enter</v>
      </c>
      <c r="E109" s="333" t="s">
        <v>1003</v>
      </c>
    </row>
    <row r="110" spans="1:5" ht="21" customHeight="1">
      <c r="A110" s="334">
        <f>'a-traject'!A110</f>
        <v>1400</v>
      </c>
      <c r="B110" s="334" t="str">
        <f>'a-traject'!B110</f>
        <v>4po3</v>
      </c>
      <c r="C110" s="335" t="str">
        <f>'a-traject'!C110</f>
        <v>Felix Loeters</v>
      </c>
      <c r="D110" s="335" t="str">
        <f>'a-traject'!D110</f>
        <v>Angeren</v>
      </c>
      <c r="E110" s="333" t="s">
        <v>1005</v>
      </c>
    </row>
    <row r="111" spans="1:5" ht="21" customHeight="1">
      <c r="A111" s="334">
        <f>'a-traject'!A111</f>
        <v>630</v>
      </c>
      <c r="B111" s="334" t="str">
        <f>'a-traject'!B111</f>
        <v>4po3</v>
      </c>
      <c r="C111" s="335" t="str">
        <f>'a-traject'!C111</f>
        <v>Rob Dijkhuis</v>
      </c>
      <c r="D111" s="335" t="str">
        <f>'a-traject'!D111</f>
        <v>Gelselaar</v>
      </c>
      <c r="E111" s="333" t="s">
        <v>982</v>
      </c>
    </row>
    <row r="112" spans="1:5" ht="21" customHeight="1">
      <c r="A112" s="334">
        <f>'a-traject'!A112</f>
        <v>1606</v>
      </c>
      <c r="B112" s="334" t="str">
        <f>'a-traject'!B112</f>
        <v>4pa3</v>
      </c>
      <c r="C112" s="335" t="str">
        <f>'a-traject'!C112</f>
        <v>Harry Streutker</v>
      </c>
      <c r="D112" s="335" t="str">
        <f>'a-traject'!D112</f>
        <v>Coevorden</v>
      </c>
      <c r="E112" s="333" t="s">
        <v>793</v>
      </c>
    </row>
    <row r="113" spans="1:5" ht="21" customHeight="1">
      <c r="A113" s="334">
        <f>'a-traject'!A113</f>
        <v>587</v>
      </c>
      <c r="B113" s="334" t="str">
        <f>'a-traject'!B113</f>
        <v>4pa3</v>
      </c>
      <c r="C113" s="335" t="str">
        <f>'a-traject'!C113</f>
        <v>René Schuiling</v>
      </c>
      <c r="D113" s="335" t="str">
        <f>'a-traject'!D113</f>
        <v>Herveld</v>
      </c>
      <c r="E113" s="350">
        <v>0.6555555555555556</v>
      </c>
    </row>
    <row r="114" spans="1:5" ht="21" customHeight="1">
      <c r="A114" s="334">
        <f>'a-traject'!A114</f>
        <v>109</v>
      </c>
      <c r="B114" s="334" t="str">
        <f>'a-traject'!B114</f>
        <v>4pa3</v>
      </c>
      <c r="C114" s="335" t="str">
        <f>'a-traject'!C114</f>
        <v>Martin Zaadnoordijk</v>
      </c>
      <c r="D114" s="335" t="str">
        <f>'a-traject'!D114</f>
        <v>Maarn</v>
      </c>
      <c r="E114" s="350">
        <v>0.6583333333333333</v>
      </c>
    </row>
    <row r="115" spans="1:5" ht="21" customHeight="1">
      <c r="A115" s="334">
        <f>'a-traject'!A115</f>
        <v>553</v>
      </c>
      <c r="B115" s="334" t="str">
        <f>'a-traject'!B115</f>
        <v>4pa3</v>
      </c>
      <c r="C115" s="335" t="str">
        <f>'a-traject'!C115</f>
        <v>Dennis Peters</v>
      </c>
      <c r="D115" s="335" t="str">
        <f>'a-traject'!D115</f>
        <v>Lonneker</v>
      </c>
      <c r="E115" s="350">
        <v>0.6611111111111111</v>
      </c>
    </row>
    <row r="116" spans="1:5" ht="21" customHeight="1">
      <c r="A116" s="334">
        <f>'a-traject'!A116</f>
        <v>846</v>
      </c>
      <c r="B116" s="334" t="str">
        <f>'a-traject'!B116</f>
        <v>2pa4</v>
      </c>
      <c r="C116" s="335" t="str">
        <f>'a-traject'!C116</f>
        <v>Antonie ter Harmsel</v>
      </c>
      <c r="D116" s="335" t="str">
        <f>'a-traject'!D116</f>
        <v>Rijssen</v>
      </c>
      <c r="E116" s="350">
        <v>0.6638888888888889</v>
      </c>
    </row>
    <row r="117" ht="21" customHeight="1"/>
    <row r="118" ht="21" customHeight="1"/>
  </sheetData>
  <sheetProtection/>
  <printOptions gridLines="1"/>
  <pageMargins left="0.3937007874015748" right="0.1968503937007874" top="0.07874015748031496" bottom="0.1968503937007874" header="0.2755905511811024" footer="0.11811023622047245"/>
  <pageSetup horizontalDpi="300" verticalDpi="300" orientation="portrait" paperSize="9" r:id="rId1"/>
  <headerFooter alignWithMargins="0">
    <oddFooter>&amp;LD-traject&amp;CPagina &amp;P van &amp;N&amp;R&amp;D  &amp;T</oddFooter>
  </headerFooter>
  <rowBreaks count="2" manualBreakCount="2">
    <brk id="38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Berendijk</dc:creator>
  <cp:keywords/>
  <dc:description/>
  <cp:lastModifiedBy>ans</cp:lastModifiedBy>
  <cp:lastPrinted>2014-06-07T13:45:18Z</cp:lastPrinted>
  <dcterms:created xsi:type="dcterms:W3CDTF">2001-10-07T10:22:42Z</dcterms:created>
  <dcterms:modified xsi:type="dcterms:W3CDTF">2014-06-07T14:16:12Z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